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50" windowHeight="1176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'Лист1'!$A$1:$Q$76</definedName>
  </definedNames>
  <calcPr fullCalcOnLoad="1"/>
</workbook>
</file>

<file path=xl/sharedStrings.xml><?xml version="1.0" encoding="utf-8"?>
<sst xmlns="http://schemas.openxmlformats.org/spreadsheetml/2006/main" count="403" uniqueCount="271">
  <si>
    <t>Наименование выборов</t>
  </si>
  <si>
    <t>Всего</t>
  </si>
  <si>
    <t>мажоритарная</t>
  </si>
  <si>
    <t>по одномандатным (многомандатным) избирательным округам</t>
  </si>
  <si>
    <t>Наименование 
субъекта Российской Федерации
(муниципального образования)</t>
  </si>
  <si>
    <t>Срок полномочий (лет)</t>
  </si>
  <si>
    <t>по единому избирательному округу (партийным спискам)</t>
  </si>
  <si>
    <t>№
п/п</t>
  </si>
  <si>
    <t>1.</t>
  </si>
  <si>
    <t>2.</t>
  </si>
  <si>
    <t>3.</t>
  </si>
  <si>
    <t>4.</t>
  </si>
  <si>
    <t>Итого:</t>
  </si>
  <si>
    <t>Количество
выборных должностных лиц/
замещаемых депутатских мандатов</t>
  </si>
  <si>
    <t>Вид 
избирательной системы (мажоритарная, пропорциональная, смешанная (мажоритарно-пропорциональная))</t>
  </si>
  <si>
    <t>Выборы депутатов Законодательного Собрания Владимирской области седьмого созыва</t>
  </si>
  <si>
    <t>Выборы депутатов Совета народных депутатов Петушинского района седьмого созыва</t>
  </si>
  <si>
    <t>5.</t>
  </si>
  <si>
    <t>6.</t>
  </si>
  <si>
    <t>7.</t>
  </si>
  <si>
    <t>Выборы депутатов Совета народных депутатов муниципального образования Купреевское (сельское поселение) пятого созыва</t>
  </si>
  <si>
    <t>Повторные выборы дапутата Совета народных депутатов муниципального образования Фоминское пятого созыва по одномандатному избирательному округу № 1</t>
  </si>
  <si>
    <t>Дополнительные выборы депутата Совета народных депутатов муниципального образования Гусь-Хрустальный район (муниципальный район) по одномандатному избирательному округу № 11</t>
  </si>
  <si>
    <t>Дополнительные выборы депутата Совета народных депутатов муниципального образования город Вязники четвертого созыва по одномандатному избирательному округу № 6</t>
  </si>
  <si>
    <t>Выборы Губернатора Владимирской области</t>
  </si>
  <si>
    <t>Дополнительные выборы депутата Совета народных депутатов муниципального образованияПенкинское Камешковского района Владимирской области четвертого созыва по одномандатному избирательному округу № 2</t>
  </si>
  <si>
    <t>Дополнителшьные выборы депутатов Совета народных депутатов Собинского района шестого созыва по одномандатным избирательным округам № 8 и № 15</t>
  </si>
  <si>
    <t>Дополнителшьные выборы депутата Совета народных депутатов муниципального образования Вяткинское сельское поселение  Судогодского района Владимирской области пятого созыва по одномандатному избирательному округу № 2</t>
  </si>
  <si>
    <t>Номера УИК</t>
  </si>
  <si>
    <t>Дополнительные выборы депутата Совета народных депутатов Нагорного сельского поселения четвертого созыва</t>
  </si>
  <si>
    <t>Дополнительные выборы депутатов Совета народных депутатов муниципального образования городское поселение город Суздаль Суздальского района третьего созыва по одномандатным избирательным округам № 4, 12</t>
  </si>
  <si>
    <t>Дополнительные выборы депутата Совета народных депутатов муниципального образования Павловское Суздальского района пятого созыва по одномандатному избирательному округу № 4</t>
  </si>
  <si>
    <t>Допольнительные выборы депутата Совета народных депутатов миниципального образования Новоалександровское Суздальского района пятого созыва по одномандатному избирательному округу № 7</t>
  </si>
  <si>
    <t>Дополнительные выборы депутатов Совета народных депутатов Петушинского сельского поселения Петушинского района Владимирской области четвертого созыва по одномандатным избирательным округам № 1, 6</t>
  </si>
  <si>
    <t>№ п/п</t>
  </si>
  <si>
    <t>Владимирская область \ Киржачский район \ Кипревское сельское поселение</t>
  </si>
  <si>
    <t>Владимирская область \ Петушинский район \ Петушинское сельское поселение</t>
  </si>
  <si>
    <t>Владимирская область \ Собинский район</t>
  </si>
  <si>
    <t>235-242</t>
  </si>
  <si>
    <t>Владимирская область \ Кольчугинский район \ Ильинское сельское поселение</t>
  </si>
  <si>
    <t>Владимирская область \ город Владимир</t>
  </si>
  <si>
    <t>Владимирская область \ Камешковский район \ Пенкинское сельское поселение</t>
  </si>
  <si>
    <t>Владимирская область \ Александровский район \ город Карабаново</t>
  </si>
  <si>
    <t>Примерная численность избирателей</t>
  </si>
  <si>
    <t>Владимирская область \ Александровский район</t>
  </si>
  <si>
    <t>Владимирская область \ Александровский район \ поселок Балакирево</t>
  </si>
  <si>
    <t>Владимирская область \ Гороховецкий район</t>
  </si>
  <si>
    <t>Владимирская область \ Гороховецкий район \ город Гороховец</t>
  </si>
  <si>
    <t>Владимирская область \ Гусь-Хрустальный район</t>
  </si>
  <si>
    <t>Владимирская область \ Гусь-Хрустальный район \ Григорьевское сельское поселение</t>
  </si>
  <si>
    <t>Владимирская область \ Гусь-Хрустальный район \ город Курлово</t>
  </si>
  <si>
    <t>Владимирская область \ Гусь-Хрустальный район \ поселок Анопино</t>
  </si>
  <si>
    <t>Владимирская область \ Гусь-Хрустальный район \ поселок Великодворский</t>
  </si>
  <si>
    <t>Владимирская область \ Гусь-Хрустальный район \ поселок Добрятино</t>
  </si>
  <si>
    <t>Владимирская область \ Гусь-Хрустальный район \ поселок Золотково</t>
  </si>
  <si>
    <t>Владимирская область \ Гусь-Хрустальный район \ поселок Иванищи</t>
  </si>
  <si>
    <t>Владимирская область \ Гусь-Хрустальный район \ поселок Красное Эхо</t>
  </si>
  <si>
    <t>Владимирская область \ Гусь-Хрустальный район \ поселок Мезиновский</t>
  </si>
  <si>
    <t>Владимирская область \ Гусь-Хрустальный район \ поселок Уршельский</t>
  </si>
  <si>
    <t>Владимирская область \ ЗАТО город Радужный</t>
  </si>
  <si>
    <t>Владимирская область \ Камешковский район</t>
  </si>
  <si>
    <t>Владимирская область \ Камешковский район \ Брызгаловское сельское поселение</t>
  </si>
  <si>
    <t>Владимирская область \ Камешковский район \ Вахромеевское сельское поселение</t>
  </si>
  <si>
    <t>Владимирская область \ Камешковский район \ Второвское сельское поселение</t>
  </si>
  <si>
    <t>Владимирская область \ Камешковский район \ Сергеихинское сельское поселение</t>
  </si>
  <si>
    <t>Владимирская область \ Камешковский район \ город Камешково</t>
  </si>
  <si>
    <t>Владимирская область \ Киржачский район \ город Киржач</t>
  </si>
  <si>
    <t>Владимирская область \ Кольчугинский район</t>
  </si>
  <si>
    <t>Владимирская область \ Кольчугинский район \ Бавленское сельское поселение</t>
  </si>
  <si>
    <t>Владимирская область \ Кольчугинский район \ Есиплевское сельское поселение</t>
  </si>
  <si>
    <t>Владимирская область \ Кольчугинский район \ Флорищинское сельское поселение</t>
  </si>
  <si>
    <t>Владимирская область \ Петушинский район \ Нагорное сельское поселение</t>
  </si>
  <si>
    <t>Владимирская область \ Петушинский район \ Пекшинское сельское поселение</t>
  </si>
  <si>
    <t>Владимирская область \ Петушинский район \ город Покров</t>
  </si>
  <si>
    <t>Владимирская область \ Петушинский район \ поселок Городищи</t>
  </si>
  <si>
    <t>Владимирская область \ Селивановский район</t>
  </si>
  <si>
    <t>Владимирская область \ Селивановский район \ Волосатовское сельское поселение</t>
  </si>
  <si>
    <t>Владимирская область \ Селивановский район \ Малышевское сельское поселение</t>
  </si>
  <si>
    <t>Владимирская область \ Селивановский район \ Новлянское сельское поселение</t>
  </si>
  <si>
    <t>Владимирская область \ Селивановский район \ Чертковское сельское поселение</t>
  </si>
  <si>
    <t>Владимирская область \ Селивановский район \ поселок Красная Горбатка</t>
  </si>
  <si>
    <t>Владимирская область \ Собинский район \ Асерховское сельское поселение</t>
  </si>
  <si>
    <t>Владимирская область \ Собинский район \ Воршинское сельское поселение</t>
  </si>
  <si>
    <t>Владимирская область \ Собинский район \ Колокшанское сельское поселение</t>
  </si>
  <si>
    <t>Владимирская область \ Собинский район \ Копнинское сельское поселение</t>
  </si>
  <si>
    <t>Владимирская область \ Собинский район \ Куриловское сельское поселение</t>
  </si>
  <si>
    <t>Владимирская область \ Собинский район \ Рождественское сельское поселение</t>
  </si>
  <si>
    <t>Владимирская область \ Собинский район \ Толпуховское сельское поселение</t>
  </si>
  <si>
    <t>Владимирская область \ Собинский район \ Черкутинское сельское поселение</t>
  </si>
  <si>
    <t>Владимирская область \ Собинский район \ город Лакинск</t>
  </si>
  <si>
    <t>Владимирская область \ Собинский район \ город Собинка</t>
  </si>
  <si>
    <t>Владимирская область \ Собинский район \ поселок Ставрово</t>
  </si>
  <si>
    <t>Владимирская область \ Судогодский район</t>
  </si>
  <si>
    <t>Владимирская область \ Суздальский район \ Новоалександровское сельское поселение</t>
  </si>
  <si>
    <t>Владимирская область \ Суздальский район \ город Суздаль</t>
  </si>
  <si>
    <t>Владимирская область \ Юрьев-Польский район</t>
  </si>
  <si>
    <t>Владимирская область \ Юрьев-Польский район \ Красносельское сельское поселение</t>
  </si>
  <si>
    <t>Владимирская область \ Юрьев-Польский район \ Небыловское сельское поселение</t>
  </si>
  <si>
    <t>Владимирская область \ Юрьев-Польский район \ Симское сельское поселение</t>
  </si>
  <si>
    <t>Владимирская область \ Юрьев-Польский район \ город Юрьев - Польский</t>
  </si>
  <si>
    <t>52-57</t>
  </si>
  <si>
    <t>26-28, 66</t>
  </si>
  <si>
    <t>827-836</t>
  </si>
  <si>
    <t>Все УИК 503-545</t>
  </si>
  <si>
    <t>503-506</t>
  </si>
  <si>
    <t>536-538</t>
  </si>
  <si>
    <t>519-521</t>
  </si>
  <si>
    <t>523-525</t>
  </si>
  <si>
    <t>526-530</t>
  </si>
  <si>
    <t>531-532</t>
  </si>
  <si>
    <t>533-535</t>
  </si>
  <si>
    <t>539-540</t>
  </si>
  <si>
    <t>541-545</t>
  </si>
  <si>
    <t>496-501</t>
  </si>
  <si>
    <t>Все УИК 627-654, 1091-1093</t>
  </si>
  <si>
    <t>633-637</t>
  </si>
  <si>
    <t>638-641</t>
  </si>
  <si>
    <t>647-651</t>
  </si>
  <si>
    <t>652-653</t>
  </si>
  <si>
    <t>642-646</t>
  </si>
  <si>
    <t>627-632, 654, 1091-1093</t>
  </si>
  <si>
    <t>72-89,           104-105, 1040-1041</t>
  </si>
  <si>
    <t>Все УИК 106-146</t>
  </si>
  <si>
    <t>127-128, 145</t>
  </si>
  <si>
    <t>141-142</t>
  </si>
  <si>
    <t>129-131</t>
  </si>
  <si>
    <t>143-144</t>
  </si>
  <si>
    <t>197-202, 204-206</t>
  </si>
  <si>
    <t>162-169</t>
  </si>
  <si>
    <t>170-173, 175-180</t>
  </si>
  <si>
    <t>187-194</t>
  </si>
  <si>
    <t>207-208</t>
  </si>
  <si>
    <t>Все УИК 945-959, 960-970, 1057-1059</t>
  </si>
  <si>
    <t>957-959</t>
  </si>
  <si>
    <t>948-956, 1057-1059</t>
  </si>
  <si>
    <t>945-947</t>
  </si>
  <si>
    <t>960-962</t>
  </si>
  <si>
    <t>963-970</t>
  </si>
  <si>
    <t>212-213</t>
  </si>
  <si>
    <t>Все УИК 211-251</t>
  </si>
  <si>
    <t>217, 220</t>
  </si>
  <si>
    <t>218-219</t>
  </si>
  <si>
    <t>214-215</t>
  </si>
  <si>
    <t>221-223</t>
  </si>
  <si>
    <t>230-231, 234</t>
  </si>
  <si>
    <t>216,              228-229, 233</t>
  </si>
  <si>
    <t>243-251</t>
  </si>
  <si>
    <t>226-227</t>
  </si>
  <si>
    <t>Все УИК 587-625</t>
  </si>
  <si>
    <t>308-316</t>
  </si>
  <si>
    <t>337-342</t>
  </si>
  <si>
    <t>Все УИК 255-294</t>
  </si>
  <si>
    <t>267-280</t>
  </si>
  <si>
    <t>281-287</t>
  </si>
  <si>
    <t>288-293</t>
  </si>
  <si>
    <t>255-266, 294</t>
  </si>
  <si>
    <t>Все УИК 345-399, 402-447, 454-493</t>
  </si>
  <si>
    <t>Выборы депутатов Совета народных депутатов Александровского района пятого созыва</t>
  </si>
  <si>
    <t>Выборы депутатов Совета народных депутатов Гороховецкого района седьмого созыва</t>
  </si>
  <si>
    <t>Выборы депутатов Совета народных депутатов муниципального образования город Гороховец пятого созыва</t>
  </si>
  <si>
    <t xml:space="preserve">Выборы депутатов Совета народных депутатов муниципального образования Гусь-Хрустальный район (муниципальный район) седьмого созыва </t>
  </si>
  <si>
    <t>Выборы депутатов Совета народных депутатов муниципального образования Григорьевское (сельское поселение) Гусь-Хрустального района шестого созыва</t>
  </si>
  <si>
    <t>Выборы депутатов Совета народных депутатов муниципального образования город Курлово (городское поселение) четвертого созыва</t>
  </si>
  <si>
    <t>Выборы депутатов Совета народных депутатов муниципального образования поселок Анопино (сельское поселение) четвертого созыва</t>
  </si>
  <si>
    <t>Выборы депутатов Совета народных депутатов муниципального образования поселок Великодворский четвертого созыва</t>
  </si>
  <si>
    <t>Выборы депутатов Совета народных депутатов муниципального образования поселок Добрятино четвертого созыва</t>
  </si>
  <si>
    <t>Выборы депутатов Совета народных депутатов муниципального образования поселок Золотково четвертого созыва</t>
  </si>
  <si>
    <t>Выборы депутатов Совета народных депутатов муниципального образования поселок Иванищи четвертого созыва</t>
  </si>
  <si>
    <t>Выборы депутатов Совета народных депутатов муниципального образования поселок Красное Эхо четвертого созыва</t>
  </si>
  <si>
    <t>Выборы депутатов Совета народных депутатов муниципального образования поселок Мезиновский четвертого созыва</t>
  </si>
  <si>
    <t>Выборы депутатов Совета народных депутатов муниципального образования поселок Уршельский (сельское поселение) четвертого созыва</t>
  </si>
  <si>
    <t xml:space="preserve">Выборы депутатов Совета народных депутатов ЗАТО г.Радужный Владимирской области </t>
  </si>
  <si>
    <t>Выборы депутатов Совета народных депутатов Камешковского района седьмого созыва</t>
  </si>
  <si>
    <t>Выборы депутатов Совета народных депутатов городского поселения город Киржач пятого созыва</t>
  </si>
  <si>
    <t>Выборы депутатов Совета народных депутатов Кольчугинского района шестого созыва</t>
  </si>
  <si>
    <t>Выборы депутатов Совета народных депутатов Есиплевского сельского поселения пятого созыва</t>
  </si>
  <si>
    <t>Выборы депутатов Совета народных депутатов Ильинского сельского поселения пятого созыва</t>
  </si>
  <si>
    <t>Выборы депутатов Совета народных депутатов Флорищинского сельского поселения пятого созыва</t>
  </si>
  <si>
    <t>Выборы депутатов Совета народных депутатов Нагорного сельского поселения пятого созыва</t>
  </si>
  <si>
    <t>Выборы депутатов Совета народных депутатов муниципального образования Пекшинское Петушинского района</t>
  </si>
  <si>
    <t>Выборы депутатов Совета народных депутатов Петушинского сельского поселения Петушинского района Владимирской области пятого созыва</t>
  </si>
  <si>
    <t>Выборы депутатов Совета народных депутатов города Покров седьмого созыва</t>
  </si>
  <si>
    <t>Выборы депутатов Совета народных депутатов поселка Городищи Петушинского района Владимирской области пятого созыва</t>
  </si>
  <si>
    <t xml:space="preserve">Выборы депутатов Совета народных депутатов Селивановского района  </t>
  </si>
  <si>
    <t xml:space="preserve">Выборы депутатов Совета народных депутатов  муниципального образования сельское поселение  Волосатовское </t>
  </si>
  <si>
    <t xml:space="preserve">Выборы депутатов Совета народных депутатов муниципального образования сельское поселение  Малышевское </t>
  </si>
  <si>
    <t xml:space="preserve">Выборы депутатов Совета народных депутатов муниципального образования сельское поселение Новлянское </t>
  </si>
  <si>
    <t xml:space="preserve">Выборы депутатов Совета народных депутатов муниципального образования сельское поселение Чертковское </t>
  </si>
  <si>
    <t xml:space="preserve">Выборы депутатов Совета народных депутатов муниципального образования городское поселение поселок Красная Горбатка </t>
  </si>
  <si>
    <t>Выборы депутатов Совета народных депутатов муниципального образования город Лакинск седьмого созыва</t>
  </si>
  <si>
    <t>Выборы депутатов Совета народных депутатов муниципального образования город Собинка седьмого созыва</t>
  </si>
  <si>
    <t>Выборы депутатов Совета народных депутатов муниципального образования поселка Ставрово седьмого созыва</t>
  </si>
  <si>
    <t>Выборы депутатов Совета народных депутатов муниципального образования Новоалександровское сельское поселение Суздальского района шестого созыва</t>
  </si>
  <si>
    <t>Выборы депутатов Совета народных депутатов муниципального образования городское поселение город Суздаль Суздальского района четвертого созыва</t>
  </si>
  <si>
    <t>Выборы депутатов Совета народных депутатов муниципального образования  Юрьев-Польский район седьмого созыва</t>
  </si>
  <si>
    <t>Выборы депутатов Совета народных депутатов муниципального образования Красносельское Юрьев-Польского района шестого созыва</t>
  </si>
  <si>
    <t>Выборы депутатов Совета народных депутатов муниципального образования Небыловское Юрьев-Польского района шестого созыва</t>
  </si>
  <si>
    <t>Выборы депутатов Совета народных депутатов муниципального образования Симское Юрьев-Польского района шестого созыва</t>
  </si>
  <si>
    <t>Выборы депутатов Совета народных депутатов муниципального образования город  Юрьев-Польский Юрьев-Польского района шестого созыва</t>
  </si>
  <si>
    <t>Выборы депутатов Совета народных депутатов города Владимира двадцать восьмого созыва</t>
  </si>
  <si>
    <t>94, 96</t>
  </si>
  <si>
    <t>Кол-во УИК</t>
  </si>
  <si>
    <t>Все УИК                 1-66</t>
  </si>
  <si>
    <t>результаты выборов (дата)</t>
  </si>
  <si>
    <t>опубликование результатов (дата)</t>
  </si>
  <si>
    <t>Комиссия, организующая выборы</t>
  </si>
  <si>
    <t>Дата назначения выборов</t>
  </si>
  <si>
    <t>Дата опубликования</t>
  </si>
  <si>
    <t>ТИК Александровского района*</t>
  </si>
  <si>
    <t>ТИК Гороховецкого района*</t>
  </si>
  <si>
    <t>ТИК Гусь-Хрустального района*</t>
  </si>
  <si>
    <t>ТИК ЗАТО город Радужный*</t>
  </si>
  <si>
    <t>ТИК Камешковского района*</t>
  </si>
  <si>
    <t>ТИК Киржачского района*</t>
  </si>
  <si>
    <t>Выборы депутатов Совета народных депутатов Бавленского сельского поселения пятого созыва</t>
  </si>
  <si>
    <t>ТИК Кольчугинского района*</t>
  </si>
  <si>
    <t>ТИК Петушинского района*</t>
  </si>
  <si>
    <t>ТИК Селивановского района*</t>
  </si>
  <si>
    <t>ТИК Собинского района*</t>
  </si>
  <si>
    <t>ТИК Судогодского района*</t>
  </si>
  <si>
    <t>ТИК Суздальского района*</t>
  </si>
  <si>
    <t>ТИК Юрьев-Польского района*</t>
  </si>
  <si>
    <t>Избирательная комиссия муниципального образования город Владимир</t>
  </si>
  <si>
    <t>*ТИК - Территориальная избирательная комиссия, на которую возложены полномочия Избирательной комиссии соответствующего муниципального образования</t>
  </si>
  <si>
    <t>Все УИК 827-838, 840-847</t>
  </si>
  <si>
    <t>Владимирская область \ Александровский район \ Следневское сельское поселение</t>
  </si>
  <si>
    <t>Период выдвижения</t>
  </si>
  <si>
    <t>Выборы депутатов Совета народных депутатов Собинского района седьмого созыва</t>
  </si>
  <si>
    <t>Выборы депутатов Совета народных депутатов муниципального образования Асерховское Собинского района пятого созыва</t>
  </si>
  <si>
    <t>Выборы депутатов Совета народных депутатов муниципального образования Воршинское Собинского района пятого созыва</t>
  </si>
  <si>
    <t>Выборы депутатов Совета народных депутатов муниципального образования Колокшанское Собинского района пятого созыва</t>
  </si>
  <si>
    <t>Выборы депутатов Совета народных депутатов муниципального образования Копнинское Собинского района пятого созыва</t>
  </si>
  <si>
    <t>Выборы депутатов Совета народных депутатов муниципального образования Куриловское Собинского района пятого созыва</t>
  </si>
  <si>
    <t>Выборы депутатов Совета народных депутатов муниципального образования Рождественское Собинского района пятого созыва</t>
  </si>
  <si>
    <t>Выборы депутатов Совета народных депутатов муниципального образования Толпуховское Собинского района пятого созыва</t>
  </si>
  <si>
    <t>Выборы депутатов Совета народных депутатов муниципального образования Черкутинское  Собинского района пятого созыва</t>
  </si>
  <si>
    <t>Выборы депутатов Совета народных депутатов муниципального образования Брызгаловское Камешковского района пятого созыва</t>
  </si>
  <si>
    <t>Выборы депутатов Совета народных депутатов муниципального образования Вахромеевское Камешковского района пятого созыва</t>
  </si>
  <si>
    <t>Выборы депутатов Совета народных депутатов муниципального образования  Второвское Камешковского района пятого созыва</t>
  </si>
  <si>
    <t>Выборы депутатов Совета народных депутатов муниципального образования Пенкинское Камешковского района пятого созыва</t>
  </si>
  <si>
    <t>Выборы депутатов Совета народных депутатов муниципального образования Сергеихинское Камешковского района Владимирской области пятого созыва</t>
  </si>
  <si>
    <t>Выборы депутатов Совета народных депутатов муниципального образования город Камешково Камешковского района пятого созыва</t>
  </si>
  <si>
    <r>
      <rPr>
        <b/>
        <sz val="11"/>
        <rFont val="Times New Roman"/>
        <family val="1"/>
      </rPr>
      <t>Повторные выборы</t>
    </r>
    <r>
      <rPr>
        <sz val="11"/>
        <rFont val="Times New Roman"/>
        <family val="1"/>
      </rPr>
      <t xml:space="preserve"> депутатов Совета народных депутатов муниципального образования сельское поселение  Кипревское Киржачского района Владимирской области пятого созыва по одномандатным избирательным округам № 3, 10</t>
    </r>
  </si>
  <si>
    <t>Владимирская область \ Суздальский район \ Павловское сельское поселение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</si>
  <si>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депутата Совета народных депутатов муниципального образования Павловское Суздальского района Владимирской области пятого созыва по одномандатному избирательному округу № 3</t>
    </r>
  </si>
  <si>
    <t xml:space="preserve">Владимирская область \ Вязниковский район </t>
  </si>
  <si>
    <t>ТИК Вязниковского района*</t>
  </si>
  <si>
    <t>807, 808, 810</t>
  </si>
  <si>
    <t>Владимирская область \ Киржачский район</t>
  </si>
  <si>
    <t>Владимирская область \ Петушинский район \ город Петушки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</si>
  <si>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депутатов Совета народных депутатов  Киржачского района Владимирской области седьмого созыва по одномандатным избирательным округам № 9, 14, 20</t>
    </r>
  </si>
  <si>
    <t>73, 90, 92, 97, 99, 1041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</si>
  <si>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депутатов Совета народных депутатов города Петушки пятого созыва по одномандатным избирательным округам № 3, № 6</t>
    </r>
  </si>
  <si>
    <t>153, 154, 157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</si>
  <si>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депутатов Совета народных депутатов муниципального образования Следневское сельское поселение пятого созыва по одномандатным избирательным округам №1, №3</t>
    </r>
  </si>
  <si>
    <t>29, 30</t>
  </si>
  <si>
    <t xml:space="preserve">Владимирская область \ Киржачский район \ муниципальное образование Першинское 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</si>
  <si>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депутата Совета народных депутатов муниципального образования Першинское Киржачского района Владимирской области пятого созыва по одномандатному избирательному округу № 4</t>
    </r>
  </si>
  <si>
    <t>Владимирская область \ Вязниковский район \ Сарыевское</t>
  </si>
  <si>
    <t>Владимирская область \ Ковровский район \ Клязьминское сельское поселение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</si>
  <si>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депутата Совета народных депутатов Клязьминского сельского поселения  Ковровского района седьмого созыва по одномандатному избирательному округу № 2</t>
    </r>
  </si>
  <si>
    <t>ТИК Ковровского района*</t>
  </si>
  <si>
    <t>661, 663</t>
  </si>
  <si>
    <t xml:space="preserve">Сведения
о выборах в органы местного самоуправления, планируемых (назначенных) в 2020 году  на территории Владимирской области                                                                     </t>
  </si>
  <si>
    <t>25.06.2020-25.07.2020</t>
  </si>
  <si>
    <t>Выборы депутатов Совета народных депутатов  поселка Балакирево пятого созыва</t>
  </si>
  <si>
    <t>Выборы депутатов Совета народных депутатов  города Карабаново Александровского района  пятого созыва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</si>
  <si>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депутата Совета народных депутатов муниципального образования Вязниковский район третьего созыва по одномандатному избирательному округу № 16</t>
    </r>
  </si>
  <si>
    <t>26.06.2020-26.07.2020</t>
  </si>
  <si>
    <r>
      <rPr>
        <b/>
        <sz val="11"/>
        <rFont val="Times New Roman"/>
        <family val="1"/>
      </rPr>
      <t>Дополнительные выборы</t>
    </r>
    <r>
      <rPr>
        <sz val="11"/>
        <rFont val="Times New Roman"/>
        <family val="1"/>
      </rPr>
      <t xml:space="preserve"> депутата Совета народных депутатов муниципального образования Сарыевское  четвертого созыва по одномандатному избирательному округу № 9</t>
    </r>
  </si>
  <si>
    <t>Выборы депутатов Совета народных депутатов муниципального образования "Судогодский район" Владимирской области (седьмого созыва)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</si>
</sst>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7.15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wrapText="1" shrinkToFit="1"/>
    </xf>
    <xf numFmtId="0" fontId="5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2" fillId="0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14" fontId="10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4" fontId="13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14" fontId="1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106" zoomScaleNormal="55" zoomScaleSheetLayoutView="106" zoomScalePageLayoutView="0" workbookViewId="0" topLeftCell="A58">
      <selection activeCell="D58" sqref="D58"/>
    </sheetView>
  </sheetViews>
  <sheetFormatPr defaultColWidth="9.140625" defaultRowHeight="15"/>
  <cols>
    <col min="1" max="1" width="5.7109375" style="5" customWidth="1"/>
    <col min="2" max="2" width="31.140625" style="5" customWidth="1"/>
    <col min="3" max="3" width="41.28125" style="5" customWidth="1"/>
    <col min="4" max="5" width="9.421875" style="5" customWidth="1"/>
    <col min="6" max="6" width="9.7109375" style="5" customWidth="1"/>
    <col min="7" max="7" width="12.7109375" style="5" customWidth="1"/>
    <col min="8" max="8" width="10.7109375" style="5" customWidth="1"/>
    <col min="9" max="9" width="14.8515625" style="5" customWidth="1"/>
    <col min="10" max="10" width="7.57421875" style="5" customWidth="1"/>
    <col min="11" max="11" width="18.421875" style="5" customWidth="1"/>
    <col min="12" max="12" width="15.421875" style="5" customWidth="1"/>
    <col min="13" max="13" width="9.28125" style="5" customWidth="1"/>
    <col min="14" max="14" width="8.140625" style="6" customWidth="1"/>
    <col min="15" max="15" width="10.140625" style="6" customWidth="1"/>
    <col min="16" max="16" width="10.57421875" style="5" customWidth="1"/>
    <col min="17" max="16384" width="9.140625" style="5" customWidth="1"/>
  </cols>
  <sheetData>
    <row r="1" spans="1:17" ht="42" customHeight="1">
      <c r="A1" s="29" t="s">
        <v>263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s="7" customFormat="1" ht="18.7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  <c r="O2" s="6"/>
    </row>
    <row r="3" spans="1:17" ht="15.75" customHeight="1">
      <c r="A3" s="31" t="s">
        <v>7</v>
      </c>
      <c r="B3" s="31" t="s">
        <v>4</v>
      </c>
      <c r="C3" s="31" t="s">
        <v>0</v>
      </c>
      <c r="D3" s="33" t="s">
        <v>206</v>
      </c>
      <c r="E3" s="33" t="s">
        <v>207</v>
      </c>
      <c r="F3" s="33" t="s">
        <v>226</v>
      </c>
      <c r="G3" s="39" t="s">
        <v>205</v>
      </c>
      <c r="H3" s="37" t="s">
        <v>43</v>
      </c>
      <c r="I3" s="36" t="s">
        <v>14</v>
      </c>
      <c r="J3" s="31" t="s">
        <v>13</v>
      </c>
      <c r="K3" s="31"/>
      <c r="L3" s="31"/>
      <c r="M3" s="31" t="s">
        <v>5</v>
      </c>
      <c r="N3" s="43" t="s">
        <v>201</v>
      </c>
      <c r="O3" s="31" t="s">
        <v>28</v>
      </c>
      <c r="P3" s="41" t="s">
        <v>203</v>
      </c>
      <c r="Q3" s="35" t="s">
        <v>204</v>
      </c>
    </row>
    <row r="4" spans="1:17" ht="158.25" customHeight="1">
      <c r="A4" s="31"/>
      <c r="B4" s="31"/>
      <c r="C4" s="31"/>
      <c r="D4" s="34"/>
      <c r="E4" s="34"/>
      <c r="F4" s="34"/>
      <c r="G4" s="40"/>
      <c r="H4" s="38"/>
      <c r="I4" s="36"/>
      <c r="J4" s="8" t="s">
        <v>1</v>
      </c>
      <c r="K4" s="8" t="s">
        <v>3</v>
      </c>
      <c r="L4" s="8" t="s">
        <v>6</v>
      </c>
      <c r="M4" s="31"/>
      <c r="N4" s="31"/>
      <c r="O4" s="31"/>
      <c r="P4" s="42"/>
      <c r="Q4" s="35"/>
    </row>
    <row r="5" spans="1:17" s="23" customFormat="1" ht="33.75">
      <c r="A5" s="18">
        <v>1</v>
      </c>
      <c r="B5" s="19" t="s">
        <v>44</v>
      </c>
      <c r="C5" s="19" t="s">
        <v>157</v>
      </c>
      <c r="D5" s="28">
        <v>44004</v>
      </c>
      <c r="E5" s="28">
        <v>44006</v>
      </c>
      <c r="F5" s="28" t="s">
        <v>264</v>
      </c>
      <c r="G5" s="21" t="s">
        <v>208</v>
      </c>
      <c r="H5" s="17">
        <v>89770</v>
      </c>
      <c r="I5" s="18" t="s">
        <v>2</v>
      </c>
      <c r="J5" s="18">
        <f>SUM(K5:L5)</f>
        <v>25</v>
      </c>
      <c r="K5" s="18">
        <v>25</v>
      </c>
      <c r="L5" s="18"/>
      <c r="M5" s="18">
        <v>5</v>
      </c>
      <c r="N5" s="18">
        <v>66</v>
      </c>
      <c r="O5" s="18" t="s">
        <v>202</v>
      </c>
      <c r="P5" s="22"/>
      <c r="Q5" s="22"/>
    </row>
    <row r="6" spans="1:17" s="23" customFormat="1" ht="38.25">
      <c r="A6" s="18">
        <v>2</v>
      </c>
      <c r="B6" s="19" t="s">
        <v>42</v>
      </c>
      <c r="C6" s="19" t="s">
        <v>266</v>
      </c>
      <c r="D6" s="28">
        <v>44004</v>
      </c>
      <c r="E6" s="28">
        <v>44006</v>
      </c>
      <c r="F6" s="28" t="s">
        <v>264</v>
      </c>
      <c r="G6" s="21" t="s">
        <v>208</v>
      </c>
      <c r="H6" s="17">
        <v>11349</v>
      </c>
      <c r="I6" s="18" t="s">
        <v>2</v>
      </c>
      <c r="J6" s="18">
        <f aca="true" t="shared" si="0" ref="J6:J68">SUM(K6:L6)</f>
        <v>15</v>
      </c>
      <c r="K6" s="18">
        <v>15</v>
      </c>
      <c r="L6" s="18"/>
      <c r="M6" s="18">
        <v>5</v>
      </c>
      <c r="N6" s="18">
        <v>6</v>
      </c>
      <c r="O6" s="18" t="s">
        <v>100</v>
      </c>
      <c r="P6" s="22"/>
      <c r="Q6" s="22"/>
    </row>
    <row r="7" spans="1:17" s="23" customFormat="1" ht="38.25">
      <c r="A7" s="18">
        <v>3</v>
      </c>
      <c r="B7" s="19" t="s">
        <v>45</v>
      </c>
      <c r="C7" s="19" t="s">
        <v>265</v>
      </c>
      <c r="D7" s="28">
        <v>44004</v>
      </c>
      <c r="E7" s="28">
        <v>44006</v>
      </c>
      <c r="F7" s="28" t="s">
        <v>264</v>
      </c>
      <c r="G7" s="21" t="s">
        <v>208</v>
      </c>
      <c r="H7" s="17">
        <v>6529</v>
      </c>
      <c r="I7" s="18" t="s">
        <v>2</v>
      </c>
      <c r="J7" s="18">
        <f t="shared" si="0"/>
        <v>10</v>
      </c>
      <c r="K7" s="18">
        <v>10</v>
      </c>
      <c r="L7" s="18"/>
      <c r="M7" s="18">
        <v>5</v>
      </c>
      <c r="N7" s="18">
        <v>4</v>
      </c>
      <c r="O7" s="18" t="s">
        <v>101</v>
      </c>
      <c r="P7" s="22"/>
      <c r="Q7" s="22"/>
    </row>
    <row r="8" spans="1:17" s="23" customFormat="1" ht="50.25" customHeight="1">
      <c r="A8" s="18">
        <v>4</v>
      </c>
      <c r="B8" s="19" t="s">
        <v>46</v>
      </c>
      <c r="C8" s="19" t="s">
        <v>158</v>
      </c>
      <c r="D8" s="20"/>
      <c r="E8" s="20"/>
      <c r="F8" s="20"/>
      <c r="G8" s="21" t="s">
        <v>209</v>
      </c>
      <c r="H8" s="17">
        <v>17483</v>
      </c>
      <c r="I8" s="18" t="s">
        <v>2</v>
      </c>
      <c r="J8" s="18">
        <f t="shared" si="0"/>
        <v>15</v>
      </c>
      <c r="K8" s="18">
        <v>15</v>
      </c>
      <c r="L8" s="18"/>
      <c r="M8" s="18">
        <v>5</v>
      </c>
      <c r="N8" s="18">
        <v>20</v>
      </c>
      <c r="O8" s="18" t="s">
        <v>224</v>
      </c>
      <c r="P8" s="22"/>
      <c r="Q8" s="22"/>
    </row>
    <row r="9" spans="1:17" s="23" customFormat="1" ht="38.25">
      <c r="A9" s="18">
        <v>5</v>
      </c>
      <c r="B9" s="19" t="s">
        <v>47</v>
      </c>
      <c r="C9" s="19" t="s">
        <v>159</v>
      </c>
      <c r="D9" s="20"/>
      <c r="E9" s="20"/>
      <c r="F9" s="20"/>
      <c r="G9" s="21" t="s">
        <v>209</v>
      </c>
      <c r="H9" s="18">
        <v>11048</v>
      </c>
      <c r="I9" s="18" t="s">
        <v>2</v>
      </c>
      <c r="J9" s="18">
        <f t="shared" si="0"/>
        <v>16</v>
      </c>
      <c r="K9" s="18">
        <v>16</v>
      </c>
      <c r="L9" s="18"/>
      <c r="M9" s="18">
        <v>5</v>
      </c>
      <c r="N9" s="18">
        <v>10</v>
      </c>
      <c r="O9" s="18" t="s">
        <v>102</v>
      </c>
      <c r="P9" s="22"/>
      <c r="Q9" s="22"/>
    </row>
    <row r="10" spans="1:17" s="23" customFormat="1" ht="51">
      <c r="A10" s="18">
        <v>6</v>
      </c>
      <c r="B10" s="19" t="s">
        <v>48</v>
      </c>
      <c r="C10" s="19" t="s">
        <v>160</v>
      </c>
      <c r="D10" s="28">
        <v>44001</v>
      </c>
      <c r="E10" s="28">
        <v>44006</v>
      </c>
      <c r="F10" s="28" t="s">
        <v>264</v>
      </c>
      <c r="G10" s="21" t="s">
        <v>210</v>
      </c>
      <c r="H10" s="18">
        <v>33398</v>
      </c>
      <c r="I10" s="18" t="s">
        <v>2</v>
      </c>
      <c r="J10" s="18">
        <f t="shared" si="0"/>
        <v>19</v>
      </c>
      <c r="K10" s="18">
        <v>19</v>
      </c>
      <c r="L10" s="18"/>
      <c r="M10" s="18">
        <v>5</v>
      </c>
      <c r="N10" s="18">
        <v>43</v>
      </c>
      <c r="O10" s="18" t="s">
        <v>103</v>
      </c>
      <c r="P10" s="22"/>
      <c r="Q10" s="22"/>
    </row>
    <row r="11" spans="1:17" s="23" customFormat="1" ht="51">
      <c r="A11" s="18">
        <v>7</v>
      </c>
      <c r="B11" s="19" t="s">
        <v>49</v>
      </c>
      <c r="C11" s="19" t="s">
        <v>161</v>
      </c>
      <c r="D11" s="20"/>
      <c r="E11" s="20"/>
      <c r="F11" s="20"/>
      <c r="G11" s="21" t="s">
        <v>210</v>
      </c>
      <c r="H11" s="18">
        <v>2026</v>
      </c>
      <c r="I11" s="18" t="s">
        <v>2</v>
      </c>
      <c r="J11" s="18">
        <f t="shared" si="0"/>
        <v>10</v>
      </c>
      <c r="K11" s="18">
        <v>10</v>
      </c>
      <c r="L11" s="18"/>
      <c r="M11" s="18">
        <v>5</v>
      </c>
      <c r="N11" s="18">
        <v>4</v>
      </c>
      <c r="O11" s="18" t="s">
        <v>104</v>
      </c>
      <c r="P11" s="22"/>
      <c r="Q11" s="22"/>
    </row>
    <row r="12" spans="1:17" s="23" customFormat="1" ht="38.25">
      <c r="A12" s="18">
        <v>8</v>
      </c>
      <c r="B12" s="19" t="s">
        <v>50</v>
      </c>
      <c r="C12" s="19" t="s">
        <v>162</v>
      </c>
      <c r="D12" s="20"/>
      <c r="E12" s="20"/>
      <c r="F12" s="20"/>
      <c r="G12" s="21" t="s">
        <v>210</v>
      </c>
      <c r="H12" s="18">
        <v>5373</v>
      </c>
      <c r="I12" s="18" t="s">
        <v>2</v>
      </c>
      <c r="J12" s="18">
        <f t="shared" si="0"/>
        <v>10</v>
      </c>
      <c r="K12" s="18">
        <v>10</v>
      </c>
      <c r="L12" s="18"/>
      <c r="M12" s="18">
        <v>5</v>
      </c>
      <c r="N12" s="18">
        <v>3</v>
      </c>
      <c r="O12" s="18" t="s">
        <v>105</v>
      </c>
      <c r="P12" s="22"/>
      <c r="Q12" s="22"/>
    </row>
    <row r="13" spans="1:17" s="23" customFormat="1" ht="38.25">
      <c r="A13" s="18">
        <v>9</v>
      </c>
      <c r="B13" s="19" t="s">
        <v>51</v>
      </c>
      <c r="C13" s="19" t="s">
        <v>163</v>
      </c>
      <c r="D13" s="20"/>
      <c r="E13" s="20"/>
      <c r="F13" s="20"/>
      <c r="G13" s="21" t="s">
        <v>210</v>
      </c>
      <c r="H13" s="18">
        <v>2832</v>
      </c>
      <c r="I13" s="18" t="s">
        <v>2</v>
      </c>
      <c r="J13" s="18">
        <f t="shared" si="0"/>
        <v>10</v>
      </c>
      <c r="K13" s="18">
        <v>10</v>
      </c>
      <c r="L13" s="18"/>
      <c r="M13" s="18">
        <v>5</v>
      </c>
      <c r="N13" s="18">
        <v>3</v>
      </c>
      <c r="O13" s="18" t="s">
        <v>106</v>
      </c>
      <c r="P13" s="22"/>
      <c r="Q13" s="22"/>
    </row>
    <row r="14" spans="1:17" s="23" customFormat="1" ht="38.25">
      <c r="A14" s="18">
        <v>10</v>
      </c>
      <c r="B14" s="19" t="s">
        <v>52</v>
      </c>
      <c r="C14" s="19" t="s">
        <v>164</v>
      </c>
      <c r="D14" s="20"/>
      <c r="E14" s="20"/>
      <c r="F14" s="20"/>
      <c r="G14" s="21" t="s">
        <v>210</v>
      </c>
      <c r="H14" s="18">
        <v>1606</v>
      </c>
      <c r="I14" s="18" t="s">
        <v>2</v>
      </c>
      <c r="J14" s="18">
        <f t="shared" si="0"/>
        <v>10</v>
      </c>
      <c r="K14" s="18">
        <v>10</v>
      </c>
      <c r="L14" s="18"/>
      <c r="M14" s="18">
        <v>5</v>
      </c>
      <c r="N14" s="18">
        <v>1</v>
      </c>
      <c r="O14" s="18">
        <v>522</v>
      </c>
      <c r="P14" s="22"/>
      <c r="Q14" s="22"/>
    </row>
    <row r="15" spans="1:17" s="23" customFormat="1" ht="38.25">
      <c r="A15" s="18">
        <v>11</v>
      </c>
      <c r="B15" s="19" t="s">
        <v>53</v>
      </c>
      <c r="C15" s="19" t="s">
        <v>165</v>
      </c>
      <c r="D15" s="20"/>
      <c r="E15" s="20"/>
      <c r="F15" s="20"/>
      <c r="G15" s="21" t="s">
        <v>210</v>
      </c>
      <c r="H15" s="18">
        <v>1764</v>
      </c>
      <c r="I15" s="18" t="s">
        <v>2</v>
      </c>
      <c r="J15" s="18">
        <f t="shared" si="0"/>
        <v>10</v>
      </c>
      <c r="K15" s="18">
        <v>10</v>
      </c>
      <c r="L15" s="18"/>
      <c r="M15" s="18">
        <v>5</v>
      </c>
      <c r="N15" s="18">
        <v>3</v>
      </c>
      <c r="O15" s="18" t="s">
        <v>107</v>
      </c>
      <c r="P15" s="22"/>
      <c r="Q15" s="22"/>
    </row>
    <row r="16" spans="1:17" s="23" customFormat="1" ht="38.25">
      <c r="A16" s="18">
        <v>12</v>
      </c>
      <c r="B16" s="19" t="s">
        <v>54</v>
      </c>
      <c r="C16" s="19" t="s">
        <v>166</v>
      </c>
      <c r="D16" s="20"/>
      <c r="E16" s="20"/>
      <c r="F16" s="20"/>
      <c r="G16" s="21" t="s">
        <v>210</v>
      </c>
      <c r="H16" s="18">
        <v>3579</v>
      </c>
      <c r="I16" s="18" t="s">
        <v>2</v>
      </c>
      <c r="J16" s="18">
        <f t="shared" si="0"/>
        <v>10</v>
      </c>
      <c r="K16" s="18">
        <v>10</v>
      </c>
      <c r="L16" s="18"/>
      <c r="M16" s="18">
        <v>5</v>
      </c>
      <c r="N16" s="18">
        <v>5</v>
      </c>
      <c r="O16" s="18" t="s">
        <v>108</v>
      </c>
      <c r="P16" s="22"/>
      <c r="Q16" s="22"/>
    </row>
    <row r="17" spans="1:17" s="23" customFormat="1" ht="38.25">
      <c r="A17" s="18">
        <v>13</v>
      </c>
      <c r="B17" s="19" t="s">
        <v>55</v>
      </c>
      <c r="C17" s="19" t="s">
        <v>167</v>
      </c>
      <c r="D17" s="20"/>
      <c r="E17" s="20"/>
      <c r="F17" s="20"/>
      <c r="G17" s="21" t="s">
        <v>210</v>
      </c>
      <c r="H17" s="18">
        <v>1795</v>
      </c>
      <c r="I17" s="18" t="s">
        <v>2</v>
      </c>
      <c r="J17" s="18">
        <f t="shared" si="0"/>
        <v>10</v>
      </c>
      <c r="K17" s="18">
        <v>10</v>
      </c>
      <c r="L17" s="18"/>
      <c r="M17" s="18">
        <v>5</v>
      </c>
      <c r="N17" s="18">
        <v>2</v>
      </c>
      <c r="O17" s="18" t="s">
        <v>109</v>
      </c>
      <c r="P17" s="22"/>
      <c r="Q17" s="22"/>
    </row>
    <row r="18" spans="1:17" s="23" customFormat="1" ht="38.25">
      <c r="A18" s="18">
        <v>14</v>
      </c>
      <c r="B18" s="19" t="s">
        <v>56</v>
      </c>
      <c r="C18" s="19" t="s">
        <v>168</v>
      </c>
      <c r="D18" s="20"/>
      <c r="E18" s="20"/>
      <c r="F18" s="20"/>
      <c r="G18" s="21" t="s">
        <v>210</v>
      </c>
      <c r="H18" s="18">
        <v>2529</v>
      </c>
      <c r="I18" s="18" t="s">
        <v>2</v>
      </c>
      <c r="J18" s="18">
        <f t="shared" si="0"/>
        <v>10</v>
      </c>
      <c r="K18" s="18">
        <v>10</v>
      </c>
      <c r="L18" s="18"/>
      <c r="M18" s="18">
        <v>5</v>
      </c>
      <c r="N18" s="18">
        <v>3</v>
      </c>
      <c r="O18" s="18" t="s">
        <v>110</v>
      </c>
      <c r="P18" s="22"/>
      <c r="Q18" s="22"/>
    </row>
    <row r="19" spans="1:17" s="23" customFormat="1" ht="38.25">
      <c r="A19" s="18">
        <v>15</v>
      </c>
      <c r="B19" s="19" t="s">
        <v>57</v>
      </c>
      <c r="C19" s="19" t="s">
        <v>169</v>
      </c>
      <c r="D19" s="20"/>
      <c r="E19" s="20"/>
      <c r="F19" s="20"/>
      <c r="G19" s="21" t="s">
        <v>210</v>
      </c>
      <c r="H19" s="18">
        <v>2125</v>
      </c>
      <c r="I19" s="18" t="s">
        <v>2</v>
      </c>
      <c r="J19" s="18">
        <f t="shared" si="0"/>
        <v>10</v>
      </c>
      <c r="K19" s="18">
        <v>10</v>
      </c>
      <c r="L19" s="18"/>
      <c r="M19" s="18">
        <v>5</v>
      </c>
      <c r="N19" s="18">
        <v>2</v>
      </c>
      <c r="O19" s="18" t="s">
        <v>111</v>
      </c>
      <c r="P19" s="22"/>
      <c r="Q19" s="22"/>
    </row>
    <row r="20" spans="1:17" s="23" customFormat="1" ht="51">
      <c r="A20" s="18">
        <v>16</v>
      </c>
      <c r="B20" s="19" t="s">
        <v>58</v>
      </c>
      <c r="C20" s="19" t="s">
        <v>170</v>
      </c>
      <c r="D20" s="20"/>
      <c r="E20" s="20"/>
      <c r="F20" s="20"/>
      <c r="G20" s="21" t="s">
        <v>210</v>
      </c>
      <c r="H20" s="18">
        <v>4249</v>
      </c>
      <c r="I20" s="18" t="s">
        <v>2</v>
      </c>
      <c r="J20" s="18">
        <f t="shared" si="0"/>
        <v>10</v>
      </c>
      <c r="K20" s="18">
        <v>10</v>
      </c>
      <c r="L20" s="18"/>
      <c r="M20" s="18">
        <v>5</v>
      </c>
      <c r="N20" s="18">
        <v>5</v>
      </c>
      <c r="O20" s="18" t="s">
        <v>112</v>
      </c>
      <c r="P20" s="22"/>
      <c r="Q20" s="22"/>
    </row>
    <row r="21" spans="1:17" s="23" customFormat="1" ht="33.75">
      <c r="A21" s="18">
        <v>17</v>
      </c>
      <c r="B21" s="19" t="s">
        <v>59</v>
      </c>
      <c r="C21" s="19" t="s">
        <v>171</v>
      </c>
      <c r="D21" s="20"/>
      <c r="E21" s="20"/>
      <c r="F21" s="20"/>
      <c r="G21" s="24" t="s">
        <v>211</v>
      </c>
      <c r="H21" s="18">
        <v>13592</v>
      </c>
      <c r="I21" s="18" t="s">
        <v>2</v>
      </c>
      <c r="J21" s="18">
        <f t="shared" si="0"/>
        <v>15</v>
      </c>
      <c r="K21" s="18">
        <v>15</v>
      </c>
      <c r="L21" s="18"/>
      <c r="M21" s="18">
        <v>5</v>
      </c>
      <c r="N21" s="18">
        <v>6</v>
      </c>
      <c r="O21" s="18" t="s">
        <v>113</v>
      </c>
      <c r="P21" s="22"/>
      <c r="Q21" s="22"/>
    </row>
    <row r="22" spans="1:17" s="23" customFormat="1" ht="45">
      <c r="A22" s="18">
        <v>18</v>
      </c>
      <c r="B22" s="19" t="s">
        <v>60</v>
      </c>
      <c r="C22" s="19" t="s">
        <v>172</v>
      </c>
      <c r="D22" s="20"/>
      <c r="E22" s="20"/>
      <c r="F22" s="20"/>
      <c r="G22" s="21" t="s">
        <v>212</v>
      </c>
      <c r="H22" s="18">
        <v>24325</v>
      </c>
      <c r="I22" s="18" t="s">
        <v>2</v>
      </c>
      <c r="J22" s="18">
        <f t="shared" si="0"/>
        <v>15</v>
      </c>
      <c r="K22" s="18">
        <v>15</v>
      </c>
      <c r="L22" s="18"/>
      <c r="M22" s="18">
        <v>5</v>
      </c>
      <c r="N22" s="18">
        <v>31</v>
      </c>
      <c r="O22" s="18" t="s">
        <v>114</v>
      </c>
      <c r="P22" s="22"/>
      <c r="Q22" s="22"/>
    </row>
    <row r="23" spans="1:17" s="23" customFormat="1" ht="38.25">
      <c r="A23" s="18">
        <v>19</v>
      </c>
      <c r="B23" s="19" t="s">
        <v>61</v>
      </c>
      <c r="C23" s="19" t="s">
        <v>236</v>
      </c>
      <c r="D23" s="20"/>
      <c r="E23" s="20"/>
      <c r="F23" s="20"/>
      <c r="G23" s="21" t="s">
        <v>212</v>
      </c>
      <c r="H23" s="18">
        <v>4218</v>
      </c>
      <c r="I23" s="18" t="s">
        <v>2</v>
      </c>
      <c r="J23" s="18">
        <f t="shared" si="0"/>
        <v>10</v>
      </c>
      <c r="K23" s="18">
        <v>10</v>
      </c>
      <c r="L23" s="18"/>
      <c r="M23" s="18">
        <v>5</v>
      </c>
      <c r="N23" s="18">
        <v>5</v>
      </c>
      <c r="O23" s="18" t="s">
        <v>115</v>
      </c>
      <c r="P23" s="22"/>
      <c r="Q23" s="22"/>
    </row>
    <row r="24" spans="1:17" s="23" customFormat="1" ht="38.25">
      <c r="A24" s="18">
        <v>20</v>
      </c>
      <c r="B24" s="19" t="s">
        <v>62</v>
      </c>
      <c r="C24" s="19" t="s">
        <v>237</v>
      </c>
      <c r="D24" s="20"/>
      <c r="E24" s="20"/>
      <c r="F24" s="20"/>
      <c r="G24" s="21" t="s">
        <v>212</v>
      </c>
      <c r="H24" s="18">
        <v>2762</v>
      </c>
      <c r="I24" s="18" t="s">
        <v>2</v>
      </c>
      <c r="J24" s="18">
        <f t="shared" si="0"/>
        <v>10</v>
      </c>
      <c r="K24" s="18">
        <v>10</v>
      </c>
      <c r="L24" s="18"/>
      <c r="M24" s="18">
        <v>5</v>
      </c>
      <c r="N24" s="18">
        <v>4</v>
      </c>
      <c r="O24" s="18" t="s">
        <v>116</v>
      </c>
      <c r="P24" s="22"/>
      <c r="Q24" s="22"/>
    </row>
    <row r="25" spans="1:17" s="23" customFormat="1" ht="38.25">
      <c r="A25" s="18">
        <v>21</v>
      </c>
      <c r="B25" s="19" t="s">
        <v>63</v>
      </c>
      <c r="C25" s="19" t="s">
        <v>238</v>
      </c>
      <c r="D25" s="20"/>
      <c r="E25" s="20"/>
      <c r="F25" s="20"/>
      <c r="G25" s="21" t="s">
        <v>212</v>
      </c>
      <c r="H25" s="18">
        <v>3647</v>
      </c>
      <c r="I25" s="18" t="s">
        <v>2</v>
      </c>
      <c r="J25" s="18">
        <f t="shared" si="0"/>
        <v>10</v>
      </c>
      <c r="K25" s="18">
        <v>10</v>
      </c>
      <c r="L25" s="18"/>
      <c r="M25" s="18">
        <v>5</v>
      </c>
      <c r="N25" s="18">
        <v>5</v>
      </c>
      <c r="O25" s="18" t="s">
        <v>117</v>
      </c>
      <c r="P25" s="22"/>
      <c r="Q25" s="22"/>
    </row>
    <row r="26" spans="1:17" s="23" customFormat="1" ht="38.25">
      <c r="A26" s="18">
        <v>22</v>
      </c>
      <c r="B26" s="19" t="s">
        <v>41</v>
      </c>
      <c r="C26" s="19" t="s">
        <v>239</v>
      </c>
      <c r="D26" s="20"/>
      <c r="E26" s="20"/>
      <c r="F26" s="20"/>
      <c r="G26" s="21" t="s">
        <v>212</v>
      </c>
      <c r="H26" s="18">
        <v>1087</v>
      </c>
      <c r="I26" s="18" t="s">
        <v>2</v>
      </c>
      <c r="J26" s="18">
        <f t="shared" si="0"/>
        <v>10</v>
      </c>
      <c r="K26" s="18">
        <v>10</v>
      </c>
      <c r="L26" s="18"/>
      <c r="M26" s="18">
        <v>5</v>
      </c>
      <c r="N26" s="18">
        <v>2</v>
      </c>
      <c r="O26" s="18" t="s">
        <v>118</v>
      </c>
      <c r="P26" s="22"/>
      <c r="Q26" s="22"/>
    </row>
    <row r="27" spans="1:17" s="23" customFormat="1" ht="51">
      <c r="A27" s="18">
        <v>23</v>
      </c>
      <c r="B27" s="19" t="s">
        <v>64</v>
      </c>
      <c r="C27" s="19" t="s">
        <v>240</v>
      </c>
      <c r="D27" s="20"/>
      <c r="E27" s="20"/>
      <c r="F27" s="20"/>
      <c r="G27" s="21" t="s">
        <v>212</v>
      </c>
      <c r="H27" s="17">
        <v>2133</v>
      </c>
      <c r="I27" s="18" t="s">
        <v>2</v>
      </c>
      <c r="J27" s="18">
        <f t="shared" si="0"/>
        <v>10</v>
      </c>
      <c r="K27" s="18">
        <v>10</v>
      </c>
      <c r="L27" s="18"/>
      <c r="M27" s="18">
        <v>5</v>
      </c>
      <c r="N27" s="18">
        <v>5</v>
      </c>
      <c r="O27" s="18" t="s">
        <v>119</v>
      </c>
      <c r="P27" s="22"/>
      <c r="Q27" s="22"/>
    </row>
    <row r="28" spans="1:17" s="23" customFormat="1" ht="45">
      <c r="A28" s="18">
        <v>24</v>
      </c>
      <c r="B28" s="19" t="s">
        <v>65</v>
      </c>
      <c r="C28" s="19" t="s">
        <v>241</v>
      </c>
      <c r="D28" s="20"/>
      <c r="E28" s="20"/>
      <c r="F28" s="20"/>
      <c r="G28" s="21" t="s">
        <v>212</v>
      </c>
      <c r="H28" s="17">
        <v>10478</v>
      </c>
      <c r="I28" s="18" t="s">
        <v>2</v>
      </c>
      <c r="J28" s="18">
        <f t="shared" si="0"/>
        <v>15</v>
      </c>
      <c r="K28" s="18">
        <v>15</v>
      </c>
      <c r="L28" s="18"/>
      <c r="M28" s="18">
        <v>5</v>
      </c>
      <c r="N28" s="18">
        <v>10</v>
      </c>
      <c r="O28" s="18" t="s">
        <v>120</v>
      </c>
      <c r="P28" s="22"/>
      <c r="Q28" s="22"/>
    </row>
    <row r="29" spans="1:17" s="23" customFormat="1" ht="45">
      <c r="A29" s="18">
        <v>25</v>
      </c>
      <c r="B29" s="19" t="s">
        <v>66</v>
      </c>
      <c r="C29" s="19" t="s">
        <v>173</v>
      </c>
      <c r="D29" s="20"/>
      <c r="E29" s="20"/>
      <c r="F29" s="20"/>
      <c r="G29" s="21" t="s">
        <v>213</v>
      </c>
      <c r="H29" s="17">
        <v>24155</v>
      </c>
      <c r="I29" s="18" t="s">
        <v>2</v>
      </c>
      <c r="J29" s="18">
        <f t="shared" si="0"/>
        <v>20</v>
      </c>
      <c r="K29" s="18">
        <v>20</v>
      </c>
      <c r="L29" s="18"/>
      <c r="M29" s="18">
        <v>5</v>
      </c>
      <c r="N29" s="18">
        <v>22</v>
      </c>
      <c r="O29" s="18" t="s">
        <v>121</v>
      </c>
      <c r="P29" s="22"/>
      <c r="Q29" s="22"/>
    </row>
    <row r="30" spans="1:17" s="23" customFormat="1" ht="33.75">
      <c r="A30" s="18">
        <v>26</v>
      </c>
      <c r="B30" s="19" t="s">
        <v>67</v>
      </c>
      <c r="C30" s="19" t="s">
        <v>174</v>
      </c>
      <c r="D30" s="20"/>
      <c r="E30" s="20"/>
      <c r="F30" s="20"/>
      <c r="G30" s="21" t="s">
        <v>215</v>
      </c>
      <c r="H30" s="17">
        <v>43764</v>
      </c>
      <c r="I30" s="18" t="s">
        <v>2</v>
      </c>
      <c r="J30" s="18">
        <f t="shared" si="0"/>
        <v>16</v>
      </c>
      <c r="K30" s="18">
        <v>16</v>
      </c>
      <c r="L30" s="18"/>
      <c r="M30" s="18">
        <v>5</v>
      </c>
      <c r="N30" s="18">
        <v>41</v>
      </c>
      <c r="O30" s="18" t="s">
        <v>122</v>
      </c>
      <c r="P30" s="22"/>
      <c r="Q30" s="22"/>
    </row>
    <row r="31" spans="1:17" s="23" customFormat="1" ht="38.25">
      <c r="A31" s="18">
        <v>27</v>
      </c>
      <c r="B31" s="19" t="s">
        <v>68</v>
      </c>
      <c r="C31" s="19" t="s">
        <v>214</v>
      </c>
      <c r="D31" s="20"/>
      <c r="E31" s="20"/>
      <c r="F31" s="20"/>
      <c r="G31" s="21" t="s">
        <v>215</v>
      </c>
      <c r="H31" s="17">
        <v>3068</v>
      </c>
      <c r="I31" s="18" t="s">
        <v>2</v>
      </c>
      <c r="J31" s="18">
        <f t="shared" si="0"/>
        <v>10</v>
      </c>
      <c r="K31" s="18">
        <v>10</v>
      </c>
      <c r="L31" s="18"/>
      <c r="M31" s="18">
        <v>5</v>
      </c>
      <c r="N31" s="18">
        <v>3</v>
      </c>
      <c r="O31" s="18" t="s">
        <v>123</v>
      </c>
      <c r="P31" s="22"/>
      <c r="Q31" s="22"/>
    </row>
    <row r="32" spans="1:17" s="23" customFormat="1" ht="38.25">
      <c r="A32" s="18">
        <v>28</v>
      </c>
      <c r="B32" s="19" t="s">
        <v>69</v>
      </c>
      <c r="C32" s="19" t="s">
        <v>175</v>
      </c>
      <c r="D32" s="20"/>
      <c r="E32" s="20"/>
      <c r="F32" s="20"/>
      <c r="G32" s="21" t="s">
        <v>215</v>
      </c>
      <c r="H32" s="17">
        <v>707</v>
      </c>
      <c r="I32" s="18" t="s">
        <v>2</v>
      </c>
      <c r="J32" s="18">
        <f t="shared" si="0"/>
        <v>7</v>
      </c>
      <c r="K32" s="18">
        <v>7</v>
      </c>
      <c r="L32" s="18"/>
      <c r="M32" s="18">
        <v>5</v>
      </c>
      <c r="N32" s="18">
        <v>2</v>
      </c>
      <c r="O32" s="18" t="s">
        <v>124</v>
      </c>
      <c r="P32" s="22"/>
      <c r="Q32" s="22"/>
    </row>
    <row r="33" spans="1:17" s="23" customFormat="1" ht="38.25">
      <c r="A33" s="18">
        <v>29</v>
      </c>
      <c r="B33" s="19" t="s">
        <v>39</v>
      </c>
      <c r="C33" s="19" t="s">
        <v>176</v>
      </c>
      <c r="D33" s="20"/>
      <c r="E33" s="20"/>
      <c r="F33" s="20"/>
      <c r="G33" s="21" t="s">
        <v>215</v>
      </c>
      <c r="H33" s="17">
        <v>936</v>
      </c>
      <c r="I33" s="18" t="s">
        <v>2</v>
      </c>
      <c r="J33" s="18">
        <f t="shared" si="0"/>
        <v>10</v>
      </c>
      <c r="K33" s="18">
        <v>10</v>
      </c>
      <c r="L33" s="18"/>
      <c r="M33" s="18">
        <v>5</v>
      </c>
      <c r="N33" s="18">
        <v>3</v>
      </c>
      <c r="O33" s="18" t="s">
        <v>125</v>
      </c>
      <c r="P33" s="22"/>
      <c r="Q33" s="22"/>
    </row>
    <row r="34" spans="1:17" s="23" customFormat="1" ht="38.25">
      <c r="A34" s="18">
        <v>30</v>
      </c>
      <c r="B34" s="19" t="s">
        <v>70</v>
      </c>
      <c r="C34" s="19" t="s">
        <v>177</v>
      </c>
      <c r="D34" s="20"/>
      <c r="E34" s="20"/>
      <c r="F34" s="20"/>
      <c r="G34" s="21" t="s">
        <v>215</v>
      </c>
      <c r="H34" s="17">
        <v>625</v>
      </c>
      <c r="I34" s="18" t="s">
        <v>2</v>
      </c>
      <c r="J34" s="18">
        <f t="shared" si="0"/>
        <v>7</v>
      </c>
      <c r="K34" s="18">
        <v>7</v>
      </c>
      <c r="L34" s="18"/>
      <c r="M34" s="18">
        <v>5</v>
      </c>
      <c r="N34" s="18">
        <v>2</v>
      </c>
      <c r="O34" s="18" t="s">
        <v>126</v>
      </c>
      <c r="P34" s="22"/>
      <c r="Q34" s="22"/>
    </row>
    <row r="35" spans="1:17" s="23" customFormat="1" ht="38.25">
      <c r="A35" s="18">
        <v>31</v>
      </c>
      <c r="B35" s="19" t="s">
        <v>71</v>
      </c>
      <c r="C35" s="19" t="s">
        <v>178</v>
      </c>
      <c r="D35" s="20"/>
      <c r="E35" s="20"/>
      <c r="F35" s="20"/>
      <c r="G35" s="21" t="s">
        <v>216</v>
      </c>
      <c r="H35" s="17">
        <v>3550</v>
      </c>
      <c r="I35" s="18" t="s">
        <v>2</v>
      </c>
      <c r="J35" s="18">
        <f t="shared" si="0"/>
        <v>10</v>
      </c>
      <c r="K35" s="18">
        <v>10</v>
      </c>
      <c r="L35" s="18"/>
      <c r="M35" s="18">
        <v>5</v>
      </c>
      <c r="N35" s="18">
        <v>9</v>
      </c>
      <c r="O35" s="18" t="s">
        <v>127</v>
      </c>
      <c r="P35" s="22"/>
      <c r="Q35" s="22"/>
    </row>
    <row r="36" spans="1:17" s="23" customFormat="1" ht="38.25">
      <c r="A36" s="18">
        <v>32</v>
      </c>
      <c r="B36" s="19" t="s">
        <v>72</v>
      </c>
      <c r="C36" s="19" t="s">
        <v>179</v>
      </c>
      <c r="D36" s="20"/>
      <c r="E36" s="20"/>
      <c r="F36" s="20"/>
      <c r="G36" s="21" t="s">
        <v>216</v>
      </c>
      <c r="H36" s="17">
        <v>3751</v>
      </c>
      <c r="I36" s="18" t="s">
        <v>2</v>
      </c>
      <c r="J36" s="18">
        <f t="shared" si="0"/>
        <v>10</v>
      </c>
      <c r="K36" s="18">
        <v>10</v>
      </c>
      <c r="L36" s="18"/>
      <c r="M36" s="18">
        <v>5</v>
      </c>
      <c r="N36" s="18">
        <v>10</v>
      </c>
      <c r="O36" s="18" t="s">
        <v>129</v>
      </c>
      <c r="P36" s="22"/>
      <c r="Q36" s="22"/>
    </row>
    <row r="37" spans="1:17" s="23" customFormat="1" ht="51">
      <c r="A37" s="18">
        <v>33</v>
      </c>
      <c r="B37" s="19" t="s">
        <v>36</v>
      </c>
      <c r="C37" s="19" t="s">
        <v>180</v>
      </c>
      <c r="D37" s="20"/>
      <c r="E37" s="20"/>
      <c r="F37" s="20"/>
      <c r="G37" s="21" t="s">
        <v>216</v>
      </c>
      <c r="H37" s="17">
        <v>3656</v>
      </c>
      <c r="I37" s="18" t="s">
        <v>2</v>
      </c>
      <c r="J37" s="18">
        <f t="shared" si="0"/>
        <v>10</v>
      </c>
      <c r="K37" s="18">
        <v>10</v>
      </c>
      <c r="L37" s="18"/>
      <c r="M37" s="18">
        <v>5</v>
      </c>
      <c r="N37" s="18">
        <v>8</v>
      </c>
      <c r="O37" s="18" t="s">
        <v>128</v>
      </c>
      <c r="P37" s="22"/>
      <c r="Q37" s="22"/>
    </row>
    <row r="38" spans="1:17" s="23" customFormat="1" ht="33.75">
      <c r="A38" s="18">
        <v>34</v>
      </c>
      <c r="B38" s="19" t="s">
        <v>73</v>
      </c>
      <c r="C38" s="19" t="s">
        <v>181</v>
      </c>
      <c r="D38" s="20"/>
      <c r="E38" s="20"/>
      <c r="F38" s="20"/>
      <c r="G38" s="21" t="s">
        <v>216</v>
      </c>
      <c r="H38" s="17">
        <v>11493</v>
      </c>
      <c r="I38" s="18" t="s">
        <v>2</v>
      </c>
      <c r="J38" s="18">
        <f t="shared" si="0"/>
        <v>15</v>
      </c>
      <c r="K38" s="18">
        <v>15</v>
      </c>
      <c r="L38" s="18"/>
      <c r="M38" s="18">
        <v>5</v>
      </c>
      <c r="N38" s="18">
        <v>8</v>
      </c>
      <c r="O38" s="18" t="s">
        <v>130</v>
      </c>
      <c r="P38" s="22"/>
      <c r="Q38" s="22"/>
    </row>
    <row r="39" spans="1:17" s="23" customFormat="1" ht="41.25" customHeight="1">
      <c r="A39" s="18">
        <v>35</v>
      </c>
      <c r="B39" s="19" t="s">
        <v>74</v>
      </c>
      <c r="C39" s="19" t="s">
        <v>182</v>
      </c>
      <c r="D39" s="20"/>
      <c r="E39" s="20"/>
      <c r="F39" s="20"/>
      <c r="G39" s="21" t="s">
        <v>216</v>
      </c>
      <c r="H39" s="17">
        <v>4224</v>
      </c>
      <c r="I39" s="18" t="s">
        <v>2</v>
      </c>
      <c r="J39" s="18">
        <f t="shared" si="0"/>
        <v>10</v>
      </c>
      <c r="K39" s="18">
        <v>10</v>
      </c>
      <c r="L39" s="18"/>
      <c r="M39" s="18">
        <v>5</v>
      </c>
      <c r="N39" s="18">
        <v>2</v>
      </c>
      <c r="O39" s="18" t="s">
        <v>131</v>
      </c>
      <c r="P39" s="22"/>
      <c r="Q39" s="22"/>
    </row>
    <row r="40" spans="1:17" s="23" customFormat="1" ht="60">
      <c r="A40" s="18">
        <v>36</v>
      </c>
      <c r="B40" s="19" t="s">
        <v>75</v>
      </c>
      <c r="C40" s="19" t="s">
        <v>183</v>
      </c>
      <c r="D40" s="20"/>
      <c r="E40" s="20"/>
      <c r="F40" s="20"/>
      <c r="G40" s="24" t="s">
        <v>217</v>
      </c>
      <c r="H40" s="17">
        <v>15102</v>
      </c>
      <c r="I40" s="18" t="s">
        <v>2</v>
      </c>
      <c r="J40" s="18">
        <f t="shared" si="0"/>
        <v>17</v>
      </c>
      <c r="K40" s="18">
        <v>17</v>
      </c>
      <c r="L40" s="18"/>
      <c r="M40" s="18">
        <v>5</v>
      </c>
      <c r="N40" s="18">
        <v>29</v>
      </c>
      <c r="O40" s="18" t="s">
        <v>132</v>
      </c>
      <c r="P40" s="22"/>
      <c r="Q40" s="22"/>
    </row>
    <row r="41" spans="1:17" s="23" customFormat="1" ht="38.25">
      <c r="A41" s="18">
        <v>37</v>
      </c>
      <c r="B41" s="19" t="s">
        <v>76</v>
      </c>
      <c r="C41" s="19" t="s">
        <v>184</v>
      </c>
      <c r="D41" s="20"/>
      <c r="E41" s="20"/>
      <c r="F41" s="20"/>
      <c r="G41" s="24" t="s">
        <v>217</v>
      </c>
      <c r="H41" s="17">
        <v>1361</v>
      </c>
      <c r="I41" s="18" t="s">
        <v>2</v>
      </c>
      <c r="J41" s="18">
        <f t="shared" si="0"/>
        <v>10</v>
      </c>
      <c r="K41" s="18">
        <v>10</v>
      </c>
      <c r="L41" s="18"/>
      <c r="M41" s="18">
        <v>5</v>
      </c>
      <c r="N41" s="18">
        <v>3</v>
      </c>
      <c r="O41" s="18" t="s">
        <v>133</v>
      </c>
      <c r="P41" s="22"/>
      <c r="Q41" s="22"/>
    </row>
    <row r="42" spans="1:17" s="23" customFormat="1" ht="38.25">
      <c r="A42" s="18">
        <v>38</v>
      </c>
      <c r="B42" s="19" t="s">
        <v>77</v>
      </c>
      <c r="C42" s="19" t="s">
        <v>185</v>
      </c>
      <c r="D42" s="20"/>
      <c r="E42" s="20"/>
      <c r="F42" s="20"/>
      <c r="G42" s="24" t="s">
        <v>217</v>
      </c>
      <c r="H42" s="17">
        <v>3600</v>
      </c>
      <c r="I42" s="18" t="s">
        <v>2</v>
      </c>
      <c r="J42" s="18">
        <f t="shared" si="0"/>
        <v>10</v>
      </c>
      <c r="K42" s="18">
        <v>10</v>
      </c>
      <c r="L42" s="18"/>
      <c r="M42" s="18">
        <v>5</v>
      </c>
      <c r="N42" s="18">
        <v>12</v>
      </c>
      <c r="O42" s="18" t="s">
        <v>134</v>
      </c>
      <c r="P42" s="22"/>
      <c r="Q42" s="22"/>
    </row>
    <row r="43" spans="1:17" s="23" customFormat="1" ht="38.25">
      <c r="A43" s="18">
        <v>39</v>
      </c>
      <c r="B43" s="19" t="s">
        <v>78</v>
      </c>
      <c r="C43" s="19" t="s">
        <v>186</v>
      </c>
      <c r="D43" s="20"/>
      <c r="E43" s="20"/>
      <c r="F43" s="20"/>
      <c r="G43" s="24" t="s">
        <v>217</v>
      </c>
      <c r="H43" s="17">
        <v>2392</v>
      </c>
      <c r="I43" s="18" t="s">
        <v>2</v>
      </c>
      <c r="J43" s="18">
        <f t="shared" si="0"/>
        <v>10</v>
      </c>
      <c r="K43" s="18">
        <v>10</v>
      </c>
      <c r="L43" s="18"/>
      <c r="M43" s="18">
        <v>5</v>
      </c>
      <c r="N43" s="18">
        <v>3</v>
      </c>
      <c r="O43" s="18" t="s">
        <v>135</v>
      </c>
      <c r="P43" s="22"/>
      <c r="Q43" s="22"/>
    </row>
    <row r="44" spans="1:17" s="23" customFormat="1" ht="38.25">
      <c r="A44" s="18">
        <v>40</v>
      </c>
      <c r="B44" s="19" t="s">
        <v>79</v>
      </c>
      <c r="C44" s="19" t="s">
        <v>187</v>
      </c>
      <c r="D44" s="20"/>
      <c r="E44" s="20"/>
      <c r="F44" s="20"/>
      <c r="G44" s="24" t="s">
        <v>217</v>
      </c>
      <c r="H44" s="17">
        <v>752</v>
      </c>
      <c r="I44" s="18" t="s">
        <v>2</v>
      </c>
      <c r="J44" s="18">
        <f t="shared" si="0"/>
        <v>10</v>
      </c>
      <c r="K44" s="18">
        <v>10</v>
      </c>
      <c r="L44" s="18"/>
      <c r="M44" s="18">
        <v>5</v>
      </c>
      <c r="N44" s="18">
        <v>3</v>
      </c>
      <c r="O44" s="18" t="s">
        <v>136</v>
      </c>
      <c r="P44" s="22"/>
      <c r="Q44" s="22"/>
    </row>
    <row r="45" spans="1:17" s="23" customFormat="1" ht="38.25">
      <c r="A45" s="18">
        <v>41</v>
      </c>
      <c r="B45" s="19" t="s">
        <v>80</v>
      </c>
      <c r="C45" s="19" t="s">
        <v>188</v>
      </c>
      <c r="D45" s="20"/>
      <c r="E45" s="20"/>
      <c r="F45" s="20"/>
      <c r="G45" s="24" t="s">
        <v>217</v>
      </c>
      <c r="H45" s="17">
        <v>6997</v>
      </c>
      <c r="I45" s="18" t="s">
        <v>2</v>
      </c>
      <c r="J45" s="18">
        <f t="shared" si="0"/>
        <v>14</v>
      </c>
      <c r="K45" s="18">
        <v>14</v>
      </c>
      <c r="L45" s="18"/>
      <c r="M45" s="18">
        <v>5</v>
      </c>
      <c r="N45" s="18">
        <v>8</v>
      </c>
      <c r="O45" s="18" t="s">
        <v>137</v>
      </c>
      <c r="P45" s="22"/>
      <c r="Q45" s="22"/>
    </row>
    <row r="46" spans="1:17" s="23" customFormat="1" ht="33.75">
      <c r="A46" s="18">
        <v>42</v>
      </c>
      <c r="B46" s="19" t="s">
        <v>37</v>
      </c>
      <c r="C46" s="19" t="s">
        <v>227</v>
      </c>
      <c r="D46" s="20"/>
      <c r="E46" s="20"/>
      <c r="F46" s="20"/>
      <c r="G46" s="21" t="s">
        <v>218</v>
      </c>
      <c r="H46" s="17">
        <v>45868</v>
      </c>
      <c r="I46" s="18" t="s">
        <v>2</v>
      </c>
      <c r="J46" s="18">
        <f t="shared" si="0"/>
        <v>25</v>
      </c>
      <c r="K46" s="18">
        <v>25</v>
      </c>
      <c r="L46" s="18"/>
      <c r="M46" s="18">
        <v>5</v>
      </c>
      <c r="N46" s="18">
        <v>41</v>
      </c>
      <c r="O46" s="18" t="s">
        <v>139</v>
      </c>
      <c r="P46" s="22"/>
      <c r="Q46" s="22"/>
    </row>
    <row r="47" spans="1:17" s="23" customFormat="1" ht="38.25">
      <c r="A47" s="18">
        <v>43</v>
      </c>
      <c r="B47" s="19" t="s">
        <v>81</v>
      </c>
      <c r="C47" s="19" t="s">
        <v>228</v>
      </c>
      <c r="D47" s="20"/>
      <c r="E47" s="20"/>
      <c r="F47" s="20"/>
      <c r="G47" s="21" t="s">
        <v>218</v>
      </c>
      <c r="H47" s="17">
        <v>1052</v>
      </c>
      <c r="I47" s="18" t="s">
        <v>2</v>
      </c>
      <c r="J47" s="18">
        <f t="shared" si="0"/>
        <v>10</v>
      </c>
      <c r="K47" s="18">
        <v>10</v>
      </c>
      <c r="L47" s="18"/>
      <c r="M47" s="18">
        <v>5</v>
      </c>
      <c r="N47" s="18">
        <v>2</v>
      </c>
      <c r="O47" s="18" t="s">
        <v>138</v>
      </c>
      <c r="P47" s="22"/>
      <c r="Q47" s="22"/>
    </row>
    <row r="48" spans="1:17" s="23" customFormat="1" ht="38.25">
      <c r="A48" s="18">
        <v>44</v>
      </c>
      <c r="B48" s="19" t="s">
        <v>82</v>
      </c>
      <c r="C48" s="19" t="s">
        <v>229</v>
      </c>
      <c r="D48" s="20"/>
      <c r="E48" s="20"/>
      <c r="F48" s="20"/>
      <c r="G48" s="21" t="s">
        <v>218</v>
      </c>
      <c r="H48" s="17">
        <v>2115</v>
      </c>
      <c r="I48" s="18" t="s">
        <v>2</v>
      </c>
      <c r="J48" s="18">
        <f t="shared" si="0"/>
        <v>10</v>
      </c>
      <c r="K48" s="18">
        <v>10</v>
      </c>
      <c r="L48" s="18"/>
      <c r="M48" s="18">
        <v>5</v>
      </c>
      <c r="N48" s="18">
        <v>2</v>
      </c>
      <c r="O48" s="18" t="s">
        <v>140</v>
      </c>
      <c r="P48" s="22"/>
      <c r="Q48" s="22"/>
    </row>
    <row r="49" spans="1:17" s="23" customFormat="1" ht="38.25">
      <c r="A49" s="18">
        <v>45</v>
      </c>
      <c r="B49" s="19" t="s">
        <v>83</v>
      </c>
      <c r="C49" s="19" t="s">
        <v>230</v>
      </c>
      <c r="D49" s="20"/>
      <c r="E49" s="20"/>
      <c r="F49" s="20"/>
      <c r="G49" s="21" t="s">
        <v>218</v>
      </c>
      <c r="H49" s="17">
        <v>1279</v>
      </c>
      <c r="I49" s="18" t="s">
        <v>2</v>
      </c>
      <c r="J49" s="18">
        <f t="shared" si="0"/>
        <v>10</v>
      </c>
      <c r="K49" s="18">
        <v>10</v>
      </c>
      <c r="L49" s="18"/>
      <c r="M49" s="18">
        <v>5</v>
      </c>
      <c r="N49" s="18">
        <v>2</v>
      </c>
      <c r="O49" s="18" t="s">
        <v>141</v>
      </c>
      <c r="P49" s="22"/>
      <c r="Q49" s="22"/>
    </row>
    <row r="50" spans="1:17" s="23" customFormat="1" ht="38.25">
      <c r="A50" s="18">
        <v>46</v>
      </c>
      <c r="B50" s="19" t="s">
        <v>84</v>
      </c>
      <c r="C50" s="19" t="s">
        <v>231</v>
      </c>
      <c r="D50" s="20"/>
      <c r="E50" s="20"/>
      <c r="F50" s="20"/>
      <c r="G50" s="21" t="s">
        <v>218</v>
      </c>
      <c r="H50" s="17">
        <v>1855</v>
      </c>
      <c r="I50" s="18" t="s">
        <v>2</v>
      </c>
      <c r="J50" s="18">
        <f t="shared" si="0"/>
        <v>10</v>
      </c>
      <c r="K50" s="18">
        <v>10</v>
      </c>
      <c r="L50" s="18"/>
      <c r="M50" s="18">
        <v>5</v>
      </c>
      <c r="N50" s="18">
        <v>2</v>
      </c>
      <c r="O50" s="18" t="s">
        <v>142</v>
      </c>
      <c r="P50" s="22"/>
      <c r="Q50" s="22"/>
    </row>
    <row r="51" spans="1:17" s="23" customFormat="1" ht="38.25">
      <c r="A51" s="18">
        <v>47</v>
      </c>
      <c r="B51" s="19" t="s">
        <v>85</v>
      </c>
      <c r="C51" s="19" t="s">
        <v>232</v>
      </c>
      <c r="D51" s="20"/>
      <c r="E51" s="20"/>
      <c r="F51" s="20"/>
      <c r="G51" s="21" t="s">
        <v>218</v>
      </c>
      <c r="H51" s="17">
        <v>1316</v>
      </c>
      <c r="I51" s="18" t="s">
        <v>2</v>
      </c>
      <c r="J51" s="18">
        <f t="shared" si="0"/>
        <v>10</v>
      </c>
      <c r="K51" s="18">
        <v>10</v>
      </c>
      <c r="L51" s="18"/>
      <c r="M51" s="18">
        <v>5</v>
      </c>
      <c r="N51" s="18">
        <v>3</v>
      </c>
      <c r="O51" s="18" t="s">
        <v>143</v>
      </c>
      <c r="P51" s="22"/>
      <c r="Q51" s="22"/>
    </row>
    <row r="52" spans="1:17" s="23" customFormat="1" ht="38.25">
      <c r="A52" s="18">
        <v>48</v>
      </c>
      <c r="B52" s="19" t="s">
        <v>86</v>
      </c>
      <c r="C52" s="19" t="s">
        <v>233</v>
      </c>
      <c r="D52" s="20"/>
      <c r="E52" s="20"/>
      <c r="F52" s="20"/>
      <c r="G52" s="21" t="s">
        <v>218</v>
      </c>
      <c r="H52" s="17">
        <v>1166</v>
      </c>
      <c r="I52" s="18" t="s">
        <v>2</v>
      </c>
      <c r="J52" s="18">
        <f t="shared" si="0"/>
        <v>10</v>
      </c>
      <c r="K52" s="18">
        <v>10</v>
      </c>
      <c r="L52" s="18"/>
      <c r="M52" s="18">
        <v>5</v>
      </c>
      <c r="N52" s="18">
        <v>3</v>
      </c>
      <c r="O52" s="18" t="s">
        <v>144</v>
      </c>
      <c r="P52" s="22"/>
      <c r="Q52" s="22"/>
    </row>
    <row r="53" spans="1:17" s="23" customFormat="1" ht="45">
      <c r="A53" s="18">
        <v>49</v>
      </c>
      <c r="B53" s="19" t="s">
        <v>87</v>
      </c>
      <c r="C53" s="19" t="s">
        <v>234</v>
      </c>
      <c r="D53" s="20"/>
      <c r="E53" s="20"/>
      <c r="F53" s="20"/>
      <c r="G53" s="21" t="s">
        <v>218</v>
      </c>
      <c r="H53" s="17">
        <v>1732</v>
      </c>
      <c r="I53" s="18" t="s">
        <v>2</v>
      </c>
      <c r="J53" s="18">
        <f t="shared" si="0"/>
        <v>10</v>
      </c>
      <c r="K53" s="18">
        <v>10</v>
      </c>
      <c r="L53" s="18"/>
      <c r="M53" s="18">
        <v>5</v>
      </c>
      <c r="N53" s="18">
        <v>4</v>
      </c>
      <c r="O53" s="18" t="s">
        <v>145</v>
      </c>
      <c r="P53" s="22"/>
      <c r="Q53" s="22"/>
    </row>
    <row r="54" spans="1:17" s="23" customFormat="1" ht="38.25">
      <c r="A54" s="18">
        <v>50</v>
      </c>
      <c r="B54" s="19" t="s">
        <v>88</v>
      </c>
      <c r="C54" s="19" t="s">
        <v>235</v>
      </c>
      <c r="D54" s="20"/>
      <c r="E54" s="20"/>
      <c r="F54" s="20"/>
      <c r="G54" s="21" t="s">
        <v>218</v>
      </c>
      <c r="H54" s="17">
        <v>668</v>
      </c>
      <c r="I54" s="18" t="s">
        <v>2</v>
      </c>
      <c r="J54" s="18">
        <f t="shared" si="0"/>
        <v>8</v>
      </c>
      <c r="K54" s="18">
        <v>8</v>
      </c>
      <c r="L54" s="18"/>
      <c r="M54" s="18">
        <v>5</v>
      </c>
      <c r="N54" s="18">
        <v>1</v>
      </c>
      <c r="O54" s="18">
        <v>232</v>
      </c>
      <c r="P54" s="22"/>
      <c r="Q54" s="22"/>
    </row>
    <row r="55" spans="1:17" s="23" customFormat="1" ht="38.25">
      <c r="A55" s="18">
        <v>51</v>
      </c>
      <c r="B55" s="19" t="s">
        <v>89</v>
      </c>
      <c r="C55" s="19" t="s">
        <v>189</v>
      </c>
      <c r="D55" s="20"/>
      <c r="E55" s="20"/>
      <c r="F55" s="20"/>
      <c r="G55" s="21" t="s">
        <v>218</v>
      </c>
      <c r="H55" s="17">
        <v>12714</v>
      </c>
      <c r="I55" s="18" t="s">
        <v>2</v>
      </c>
      <c r="J55" s="18">
        <f t="shared" si="0"/>
        <v>15</v>
      </c>
      <c r="K55" s="18">
        <v>15</v>
      </c>
      <c r="L55" s="18"/>
      <c r="M55" s="18">
        <v>5</v>
      </c>
      <c r="N55" s="18">
        <v>9</v>
      </c>
      <c r="O55" s="18" t="s">
        <v>146</v>
      </c>
      <c r="P55" s="22"/>
      <c r="Q55" s="22"/>
    </row>
    <row r="56" spans="1:17" s="23" customFormat="1" ht="38.25">
      <c r="A56" s="18">
        <v>52</v>
      </c>
      <c r="B56" s="19" t="s">
        <v>90</v>
      </c>
      <c r="C56" s="19" t="s">
        <v>190</v>
      </c>
      <c r="D56" s="20"/>
      <c r="E56" s="20"/>
      <c r="F56" s="20"/>
      <c r="G56" s="21" t="s">
        <v>218</v>
      </c>
      <c r="H56" s="17">
        <v>15297</v>
      </c>
      <c r="I56" s="18" t="s">
        <v>2</v>
      </c>
      <c r="J56" s="18">
        <f t="shared" si="0"/>
        <v>16</v>
      </c>
      <c r="K56" s="18">
        <v>16</v>
      </c>
      <c r="L56" s="18"/>
      <c r="M56" s="18">
        <v>5</v>
      </c>
      <c r="N56" s="18">
        <v>8</v>
      </c>
      <c r="O56" s="18" t="s">
        <v>38</v>
      </c>
      <c r="P56" s="22"/>
      <c r="Q56" s="22"/>
    </row>
    <row r="57" spans="1:17" s="23" customFormat="1" ht="38.25">
      <c r="A57" s="18">
        <v>53</v>
      </c>
      <c r="B57" s="19" t="s">
        <v>91</v>
      </c>
      <c r="C57" s="19" t="s">
        <v>191</v>
      </c>
      <c r="D57" s="20"/>
      <c r="E57" s="20"/>
      <c r="F57" s="20"/>
      <c r="G57" s="21" t="s">
        <v>218</v>
      </c>
      <c r="H57" s="17">
        <v>6005</v>
      </c>
      <c r="I57" s="18" t="s">
        <v>2</v>
      </c>
      <c r="J57" s="18">
        <f t="shared" si="0"/>
        <v>11</v>
      </c>
      <c r="K57" s="18">
        <v>11</v>
      </c>
      <c r="L57" s="18"/>
      <c r="M57" s="18">
        <v>5</v>
      </c>
      <c r="N57" s="18">
        <v>4</v>
      </c>
      <c r="O57" s="18" t="s">
        <v>147</v>
      </c>
      <c r="P57" s="22"/>
      <c r="Q57" s="22"/>
    </row>
    <row r="58" spans="1:17" s="23" customFormat="1" ht="51">
      <c r="A58" s="18">
        <v>54</v>
      </c>
      <c r="B58" s="19" t="s">
        <v>92</v>
      </c>
      <c r="C58" s="19" t="s">
        <v>270</v>
      </c>
      <c r="D58" s="28">
        <v>44005</v>
      </c>
      <c r="E58" s="28">
        <v>44007</v>
      </c>
      <c r="F58" s="28" t="s">
        <v>268</v>
      </c>
      <c r="G58" s="21" t="s">
        <v>219</v>
      </c>
      <c r="H58" s="17">
        <v>30933</v>
      </c>
      <c r="I58" s="18" t="s">
        <v>2</v>
      </c>
      <c r="J58" s="18">
        <f t="shared" si="0"/>
        <v>19</v>
      </c>
      <c r="K58" s="18">
        <v>19</v>
      </c>
      <c r="L58" s="18"/>
      <c r="M58" s="18">
        <v>5</v>
      </c>
      <c r="N58" s="18">
        <v>39</v>
      </c>
      <c r="O58" s="18" t="s">
        <v>148</v>
      </c>
      <c r="P58" s="22"/>
      <c r="Q58" s="22"/>
    </row>
    <row r="59" spans="1:17" s="23" customFormat="1" ht="51">
      <c r="A59" s="18">
        <v>55</v>
      </c>
      <c r="B59" s="19" t="s">
        <v>93</v>
      </c>
      <c r="C59" s="19" t="s">
        <v>192</v>
      </c>
      <c r="D59" s="20"/>
      <c r="E59" s="20"/>
      <c r="F59" s="20"/>
      <c r="G59" s="21" t="s">
        <v>220</v>
      </c>
      <c r="H59" s="17">
        <v>6187</v>
      </c>
      <c r="I59" s="18" t="s">
        <v>2</v>
      </c>
      <c r="J59" s="18">
        <f t="shared" si="0"/>
        <v>10</v>
      </c>
      <c r="K59" s="18">
        <v>10</v>
      </c>
      <c r="L59" s="18"/>
      <c r="M59" s="18">
        <v>5</v>
      </c>
      <c r="N59" s="18">
        <v>9</v>
      </c>
      <c r="O59" s="18" t="s">
        <v>149</v>
      </c>
      <c r="P59" s="22"/>
      <c r="Q59" s="22"/>
    </row>
    <row r="60" spans="1:17" s="23" customFormat="1" ht="51">
      <c r="A60" s="18">
        <v>56</v>
      </c>
      <c r="B60" s="19" t="s">
        <v>94</v>
      </c>
      <c r="C60" s="19" t="s">
        <v>193</v>
      </c>
      <c r="D60" s="20"/>
      <c r="E60" s="20"/>
      <c r="F60" s="20"/>
      <c r="G60" s="21" t="s">
        <v>220</v>
      </c>
      <c r="H60" s="17">
        <v>8246</v>
      </c>
      <c r="I60" s="18" t="s">
        <v>2</v>
      </c>
      <c r="J60" s="18">
        <f t="shared" si="0"/>
        <v>15</v>
      </c>
      <c r="K60" s="18">
        <v>15</v>
      </c>
      <c r="L60" s="18"/>
      <c r="M60" s="18">
        <v>5</v>
      </c>
      <c r="N60" s="18">
        <v>6</v>
      </c>
      <c r="O60" s="18" t="s">
        <v>150</v>
      </c>
      <c r="P60" s="22"/>
      <c r="Q60" s="22"/>
    </row>
    <row r="61" spans="1:17" s="23" customFormat="1" ht="38.25">
      <c r="A61" s="18">
        <v>57</v>
      </c>
      <c r="B61" s="19" t="s">
        <v>95</v>
      </c>
      <c r="C61" s="19" t="s">
        <v>194</v>
      </c>
      <c r="D61" s="20"/>
      <c r="E61" s="20"/>
      <c r="F61" s="20"/>
      <c r="G61" s="25" t="s">
        <v>221</v>
      </c>
      <c r="H61" s="17">
        <v>26520</v>
      </c>
      <c r="I61" s="18" t="s">
        <v>2</v>
      </c>
      <c r="J61" s="18">
        <f t="shared" si="0"/>
        <v>15</v>
      </c>
      <c r="K61" s="18">
        <v>15</v>
      </c>
      <c r="L61" s="18"/>
      <c r="M61" s="18">
        <v>5</v>
      </c>
      <c r="N61" s="18">
        <v>40</v>
      </c>
      <c r="O61" s="18" t="s">
        <v>151</v>
      </c>
      <c r="P61" s="22"/>
      <c r="Q61" s="22"/>
    </row>
    <row r="62" spans="1:17" s="23" customFormat="1" ht="38.25">
      <c r="A62" s="18">
        <v>58</v>
      </c>
      <c r="B62" s="19" t="s">
        <v>96</v>
      </c>
      <c r="C62" s="19" t="s">
        <v>195</v>
      </c>
      <c r="D62" s="20"/>
      <c r="E62" s="20"/>
      <c r="F62" s="20"/>
      <c r="G62" s="25" t="s">
        <v>221</v>
      </c>
      <c r="H62" s="17">
        <v>6160</v>
      </c>
      <c r="I62" s="18" t="s">
        <v>2</v>
      </c>
      <c r="J62" s="18">
        <f t="shared" si="0"/>
        <v>10</v>
      </c>
      <c r="K62" s="18">
        <v>10</v>
      </c>
      <c r="L62" s="18"/>
      <c r="M62" s="18">
        <v>5</v>
      </c>
      <c r="N62" s="18">
        <v>14</v>
      </c>
      <c r="O62" s="18" t="s">
        <v>152</v>
      </c>
      <c r="P62" s="22"/>
      <c r="Q62" s="22"/>
    </row>
    <row r="63" spans="1:17" s="23" customFormat="1" ht="38.25">
      <c r="A63" s="18">
        <v>59</v>
      </c>
      <c r="B63" s="19" t="s">
        <v>97</v>
      </c>
      <c r="C63" s="19" t="s">
        <v>196</v>
      </c>
      <c r="D63" s="20"/>
      <c r="E63" s="20"/>
      <c r="F63" s="20"/>
      <c r="G63" s="25" t="s">
        <v>221</v>
      </c>
      <c r="H63" s="17">
        <v>4013</v>
      </c>
      <c r="I63" s="18" t="s">
        <v>2</v>
      </c>
      <c r="J63" s="18">
        <f t="shared" si="0"/>
        <v>10</v>
      </c>
      <c r="K63" s="18">
        <v>10</v>
      </c>
      <c r="L63" s="18"/>
      <c r="M63" s="18">
        <v>5</v>
      </c>
      <c r="N63" s="18">
        <v>7</v>
      </c>
      <c r="O63" s="18" t="s">
        <v>153</v>
      </c>
      <c r="P63" s="22"/>
      <c r="Q63" s="22"/>
    </row>
    <row r="64" spans="1:17" s="23" customFormat="1" ht="38.25">
      <c r="A64" s="18">
        <v>60</v>
      </c>
      <c r="B64" s="19" t="s">
        <v>98</v>
      </c>
      <c r="C64" s="19" t="s">
        <v>197</v>
      </c>
      <c r="D64" s="20"/>
      <c r="E64" s="20"/>
      <c r="F64" s="20"/>
      <c r="G64" s="25" t="s">
        <v>221</v>
      </c>
      <c r="H64" s="17">
        <v>2238</v>
      </c>
      <c r="I64" s="18" t="s">
        <v>2</v>
      </c>
      <c r="J64" s="18">
        <f t="shared" si="0"/>
        <v>10</v>
      </c>
      <c r="K64" s="18">
        <v>10</v>
      </c>
      <c r="L64" s="18"/>
      <c r="M64" s="18">
        <v>5</v>
      </c>
      <c r="N64" s="18">
        <v>6</v>
      </c>
      <c r="O64" s="18" t="s">
        <v>154</v>
      </c>
      <c r="P64" s="22"/>
      <c r="Q64" s="22"/>
    </row>
    <row r="65" spans="1:17" s="23" customFormat="1" ht="51">
      <c r="A65" s="18">
        <v>61</v>
      </c>
      <c r="B65" s="19" t="s">
        <v>99</v>
      </c>
      <c r="C65" s="19" t="s">
        <v>198</v>
      </c>
      <c r="D65" s="20"/>
      <c r="E65" s="20"/>
      <c r="F65" s="20"/>
      <c r="G65" s="25" t="s">
        <v>221</v>
      </c>
      <c r="H65" s="17">
        <v>14109</v>
      </c>
      <c r="I65" s="18" t="s">
        <v>2</v>
      </c>
      <c r="J65" s="18">
        <f t="shared" si="0"/>
        <v>15</v>
      </c>
      <c r="K65" s="18">
        <v>15</v>
      </c>
      <c r="L65" s="18"/>
      <c r="M65" s="18">
        <v>5</v>
      </c>
      <c r="N65" s="18">
        <v>13</v>
      </c>
      <c r="O65" s="18" t="s">
        <v>155</v>
      </c>
      <c r="P65" s="22"/>
      <c r="Q65" s="22"/>
    </row>
    <row r="66" spans="1:17" s="23" customFormat="1" ht="60">
      <c r="A66" s="18">
        <v>62</v>
      </c>
      <c r="B66" s="19" t="s">
        <v>40</v>
      </c>
      <c r="C66" s="19" t="s">
        <v>199</v>
      </c>
      <c r="D66" s="20"/>
      <c r="E66" s="20"/>
      <c r="F66" s="20"/>
      <c r="G66" s="21" t="s">
        <v>222</v>
      </c>
      <c r="H66" s="17">
        <v>273225</v>
      </c>
      <c r="I66" s="18" t="s">
        <v>2</v>
      </c>
      <c r="J66" s="18">
        <v>25</v>
      </c>
      <c r="K66" s="18">
        <v>25</v>
      </c>
      <c r="L66" s="18"/>
      <c r="M66" s="18">
        <v>5</v>
      </c>
      <c r="N66" s="18">
        <v>141</v>
      </c>
      <c r="O66" s="18" t="s">
        <v>156</v>
      </c>
      <c r="P66" s="22"/>
      <c r="Q66" s="22"/>
    </row>
    <row r="67" spans="1:17" s="23" customFormat="1" ht="90">
      <c r="A67" s="18">
        <v>63</v>
      </c>
      <c r="B67" s="19" t="s">
        <v>256</v>
      </c>
      <c r="C67" s="27" t="s">
        <v>257</v>
      </c>
      <c r="D67" s="20"/>
      <c r="E67" s="20"/>
      <c r="F67" s="20"/>
      <c r="G67" s="21" t="s">
        <v>213</v>
      </c>
      <c r="H67" s="17">
        <v>317</v>
      </c>
      <c r="I67" s="18" t="s">
        <v>2</v>
      </c>
      <c r="J67" s="18">
        <v>1</v>
      </c>
      <c r="K67" s="18">
        <v>1</v>
      </c>
      <c r="L67" s="18"/>
      <c r="M67" s="18">
        <v>4</v>
      </c>
      <c r="N67" s="18">
        <v>1</v>
      </c>
      <c r="O67" s="18">
        <v>99</v>
      </c>
      <c r="P67" s="22"/>
      <c r="Q67" s="22"/>
    </row>
    <row r="68" spans="1:17" s="23" customFormat="1" ht="113.25" customHeight="1">
      <c r="A68" s="18">
        <v>64</v>
      </c>
      <c r="B68" s="19" t="s">
        <v>35</v>
      </c>
      <c r="C68" s="26" t="s">
        <v>242</v>
      </c>
      <c r="D68" s="20"/>
      <c r="E68" s="20"/>
      <c r="F68" s="20"/>
      <c r="G68" s="21" t="s">
        <v>213</v>
      </c>
      <c r="H68" s="17">
        <v>417</v>
      </c>
      <c r="I68" s="18" t="s">
        <v>2</v>
      </c>
      <c r="J68" s="18">
        <f t="shared" si="0"/>
        <v>2</v>
      </c>
      <c r="K68" s="18">
        <v>2</v>
      </c>
      <c r="L68" s="18"/>
      <c r="M68" s="18">
        <v>3</v>
      </c>
      <c r="N68" s="18">
        <v>2</v>
      </c>
      <c r="O68" s="18" t="s">
        <v>200</v>
      </c>
      <c r="P68" s="22"/>
      <c r="Q68" s="22"/>
    </row>
    <row r="69" spans="1:17" s="23" customFormat="1" ht="113.25" customHeight="1">
      <c r="A69" s="18">
        <v>65</v>
      </c>
      <c r="B69" s="19" t="s">
        <v>248</v>
      </c>
      <c r="C69" s="26" t="s">
        <v>250</v>
      </c>
      <c r="D69" s="20"/>
      <c r="E69" s="20"/>
      <c r="F69" s="20"/>
      <c r="G69" s="21" t="s">
        <v>213</v>
      </c>
      <c r="H69" s="17">
        <v>5043</v>
      </c>
      <c r="I69" s="18" t="s">
        <v>2</v>
      </c>
      <c r="J69" s="18">
        <v>3</v>
      </c>
      <c r="K69" s="18">
        <v>3</v>
      </c>
      <c r="L69" s="18"/>
      <c r="M69" s="18">
        <v>4</v>
      </c>
      <c r="N69" s="18">
        <v>6</v>
      </c>
      <c r="O69" s="18" t="s">
        <v>251</v>
      </c>
      <c r="P69" s="22"/>
      <c r="Q69" s="22"/>
    </row>
    <row r="70" spans="1:17" s="23" customFormat="1" ht="113.25" customHeight="1">
      <c r="A70" s="18">
        <v>66</v>
      </c>
      <c r="B70" s="19" t="s">
        <v>225</v>
      </c>
      <c r="C70" s="26" t="s">
        <v>254</v>
      </c>
      <c r="D70" s="28">
        <v>44004</v>
      </c>
      <c r="E70" s="28">
        <v>44006</v>
      </c>
      <c r="F70" s="28" t="s">
        <v>264</v>
      </c>
      <c r="G70" s="21" t="s">
        <v>208</v>
      </c>
      <c r="H70" s="17">
        <v>686</v>
      </c>
      <c r="I70" s="18" t="s">
        <v>2</v>
      </c>
      <c r="J70" s="18">
        <v>2</v>
      </c>
      <c r="K70" s="18">
        <v>2</v>
      </c>
      <c r="L70" s="18"/>
      <c r="M70" s="18">
        <v>4</v>
      </c>
      <c r="N70" s="18">
        <v>2</v>
      </c>
      <c r="O70" s="18" t="s">
        <v>255</v>
      </c>
      <c r="P70" s="22"/>
      <c r="Q70" s="22"/>
    </row>
    <row r="71" spans="1:17" s="23" customFormat="1" ht="90">
      <c r="A71" s="18">
        <v>67</v>
      </c>
      <c r="B71" s="27" t="s">
        <v>243</v>
      </c>
      <c r="C71" s="27" t="s">
        <v>244</v>
      </c>
      <c r="D71" s="20"/>
      <c r="E71" s="20"/>
      <c r="F71" s="20"/>
      <c r="G71" s="21" t="s">
        <v>220</v>
      </c>
      <c r="H71" s="17">
        <v>692</v>
      </c>
      <c r="I71" s="18" t="s">
        <v>2</v>
      </c>
      <c r="J71" s="18">
        <f>SUM(K71:L71)</f>
        <v>1</v>
      </c>
      <c r="K71" s="18">
        <v>1</v>
      </c>
      <c r="L71" s="18"/>
      <c r="M71" s="18">
        <v>2</v>
      </c>
      <c r="N71" s="18">
        <v>1</v>
      </c>
      <c r="O71" s="18">
        <v>318</v>
      </c>
      <c r="P71" s="22"/>
      <c r="Q71" s="22"/>
    </row>
    <row r="72" spans="1:17" s="23" customFormat="1" ht="60">
      <c r="A72" s="18">
        <v>68</v>
      </c>
      <c r="B72" s="26" t="s">
        <v>249</v>
      </c>
      <c r="C72" s="26" t="s">
        <v>252</v>
      </c>
      <c r="D72" s="20"/>
      <c r="E72" s="20"/>
      <c r="F72" s="20"/>
      <c r="G72" s="21" t="s">
        <v>216</v>
      </c>
      <c r="H72" s="17">
        <v>1727</v>
      </c>
      <c r="I72" s="18" t="s">
        <v>2</v>
      </c>
      <c r="J72" s="18">
        <v>2</v>
      </c>
      <c r="K72" s="18">
        <v>2</v>
      </c>
      <c r="L72" s="18"/>
      <c r="M72" s="18">
        <v>4</v>
      </c>
      <c r="N72" s="18">
        <v>3</v>
      </c>
      <c r="O72" s="18" t="s">
        <v>253</v>
      </c>
      <c r="P72" s="22"/>
      <c r="Q72" s="22"/>
    </row>
    <row r="73" spans="1:17" s="23" customFormat="1" ht="75">
      <c r="A73" s="18">
        <v>69</v>
      </c>
      <c r="B73" s="27" t="s">
        <v>245</v>
      </c>
      <c r="C73" s="27" t="s">
        <v>267</v>
      </c>
      <c r="D73" s="28">
        <v>44006</v>
      </c>
      <c r="E73" s="28">
        <v>44007</v>
      </c>
      <c r="F73" s="28" t="s">
        <v>268</v>
      </c>
      <c r="G73" s="21" t="s">
        <v>246</v>
      </c>
      <c r="H73" s="17">
        <v>3920</v>
      </c>
      <c r="I73" s="18" t="s">
        <v>2</v>
      </c>
      <c r="J73" s="18">
        <f>SUM(K73:L73)</f>
        <v>1</v>
      </c>
      <c r="K73" s="18">
        <v>1</v>
      </c>
      <c r="L73" s="18"/>
      <c r="M73" s="18">
        <v>1</v>
      </c>
      <c r="N73" s="18">
        <v>3</v>
      </c>
      <c r="O73" s="18" t="s">
        <v>247</v>
      </c>
      <c r="P73" s="22"/>
      <c r="Q73" s="22"/>
    </row>
    <row r="74" spans="1:17" s="23" customFormat="1" ht="75">
      <c r="A74" s="18">
        <v>70</v>
      </c>
      <c r="B74" s="27" t="s">
        <v>258</v>
      </c>
      <c r="C74" s="27" t="s">
        <v>269</v>
      </c>
      <c r="D74" s="28">
        <v>44006</v>
      </c>
      <c r="E74" s="28">
        <v>44007</v>
      </c>
      <c r="F74" s="28" t="s">
        <v>268</v>
      </c>
      <c r="G74" s="21" t="s">
        <v>246</v>
      </c>
      <c r="H74" s="17">
        <v>145</v>
      </c>
      <c r="I74" s="18" t="s">
        <v>2</v>
      </c>
      <c r="J74" s="18">
        <v>1</v>
      </c>
      <c r="K74" s="18">
        <v>1</v>
      </c>
      <c r="L74" s="18"/>
      <c r="M74" s="18">
        <v>1</v>
      </c>
      <c r="N74" s="18">
        <v>1</v>
      </c>
      <c r="O74" s="18">
        <v>798</v>
      </c>
      <c r="P74" s="22"/>
      <c r="Q74" s="22"/>
    </row>
    <row r="75" spans="1:17" s="23" customFormat="1" ht="90">
      <c r="A75" s="18">
        <v>71</v>
      </c>
      <c r="B75" s="27" t="s">
        <v>259</v>
      </c>
      <c r="C75" s="27" t="s">
        <v>260</v>
      </c>
      <c r="D75" s="20"/>
      <c r="E75" s="20"/>
      <c r="F75" s="20"/>
      <c r="G75" s="21" t="s">
        <v>261</v>
      </c>
      <c r="H75" s="17">
        <v>389</v>
      </c>
      <c r="I75" s="18" t="s">
        <v>2</v>
      </c>
      <c r="J75" s="18">
        <v>1</v>
      </c>
      <c r="K75" s="18">
        <v>1</v>
      </c>
      <c r="L75" s="18"/>
      <c r="M75" s="18">
        <v>4</v>
      </c>
      <c r="N75" s="18">
        <v>2</v>
      </c>
      <c r="O75" s="18" t="s">
        <v>262</v>
      </c>
      <c r="P75" s="22"/>
      <c r="Q75" s="22"/>
    </row>
    <row r="76" spans="1:17" ht="15.75">
      <c r="A76" s="32" t="s">
        <v>12</v>
      </c>
      <c r="B76" s="32"/>
      <c r="C76" s="32"/>
      <c r="D76" s="32"/>
      <c r="E76" s="12"/>
      <c r="F76" s="12"/>
      <c r="G76" s="12"/>
      <c r="H76" s="9">
        <v>689806</v>
      </c>
      <c r="I76" s="9"/>
      <c r="J76" s="9">
        <f>SUM(J5:J75)</f>
        <v>779</v>
      </c>
      <c r="K76" s="9">
        <f>SUM(K5:K75)</f>
        <v>779</v>
      </c>
      <c r="L76" s="9">
        <f>SUM(L5:L73)</f>
        <v>0</v>
      </c>
      <c r="M76" s="9"/>
      <c r="N76" s="9">
        <v>587</v>
      </c>
      <c r="O76" s="9"/>
      <c r="P76" s="16"/>
      <c r="Q76" s="16"/>
    </row>
    <row r="77" spans="1:13" ht="15.75">
      <c r="A77" s="30" t="s">
        <v>223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0"/>
    </row>
    <row r="78" spans="8:13" ht="15.75">
      <c r="H78" s="11"/>
      <c r="M78" s="11"/>
    </row>
  </sheetData>
  <sheetProtection/>
  <mergeCells count="18">
    <mergeCell ref="C3:C4"/>
    <mergeCell ref="I3:I4"/>
    <mergeCell ref="H3:H4"/>
    <mergeCell ref="E3:E4"/>
    <mergeCell ref="G3:G4"/>
    <mergeCell ref="P3:P4"/>
    <mergeCell ref="D3:D4"/>
    <mergeCell ref="N3:N4"/>
    <mergeCell ref="A1:Q1"/>
    <mergeCell ref="A77:L77"/>
    <mergeCell ref="O3:O4"/>
    <mergeCell ref="A76:D76"/>
    <mergeCell ref="M3:M4"/>
    <mergeCell ref="J3:L3"/>
    <mergeCell ref="B3:B4"/>
    <mergeCell ref="A3:A4"/>
    <mergeCell ref="F3:F4"/>
    <mergeCell ref="Q3:Q4"/>
  </mergeCells>
  <printOptions/>
  <pageMargins left="0.3937007874015748" right="0.3937007874015748" top="0.31496062992125984" bottom="0.2362204724409449" header="0.31496062992125984" footer="0.31496062992125984"/>
  <pageSetup horizontalDpi="600" verticalDpi="600" orientation="landscape" paperSize="8" scale="85" r:id="rId1"/>
  <rowBreaks count="2" manualBreakCount="2">
    <brk id="34" max="15" man="1"/>
    <brk id="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="60" zoomScalePageLayoutView="0" workbookViewId="0" topLeftCell="B1">
      <selection activeCell="B21" sqref="B21"/>
    </sheetView>
  </sheetViews>
  <sheetFormatPr defaultColWidth="9.140625" defaultRowHeight="15"/>
  <cols>
    <col min="1" max="1" width="9.140625" style="1" customWidth="1"/>
    <col min="2" max="2" width="135.421875" style="1" customWidth="1"/>
    <col min="3" max="16384" width="9.140625" style="1" customWidth="1"/>
  </cols>
  <sheetData>
    <row r="1" spans="1:2" ht="15" customHeight="1">
      <c r="A1" s="2" t="s">
        <v>34</v>
      </c>
      <c r="B1" s="2" t="s">
        <v>0</v>
      </c>
    </row>
    <row r="2" spans="1:2" ht="15.75">
      <c r="A2" s="2" t="s">
        <v>8</v>
      </c>
      <c r="B2" s="4" t="s">
        <v>24</v>
      </c>
    </row>
    <row r="3" spans="1:2" ht="15.75">
      <c r="A3" s="2" t="s">
        <v>9</v>
      </c>
      <c r="B3" s="4" t="s">
        <v>15</v>
      </c>
    </row>
    <row r="4" spans="1:2" ht="15.75">
      <c r="A4" s="2" t="s">
        <v>10</v>
      </c>
      <c r="B4" s="4" t="s">
        <v>16</v>
      </c>
    </row>
    <row r="5" spans="1:2" ht="15.75">
      <c r="A5" s="3" t="s">
        <v>11</v>
      </c>
      <c r="B5" s="4" t="s">
        <v>20</v>
      </c>
    </row>
    <row r="6" spans="1:2" ht="31.5">
      <c r="A6" s="3" t="s">
        <v>17</v>
      </c>
      <c r="B6" s="4" t="s">
        <v>21</v>
      </c>
    </row>
    <row r="7" spans="1:2" ht="31.5">
      <c r="A7" s="3" t="s">
        <v>18</v>
      </c>
      <c r="B7" s="4" t="s">
        <v>23</v>
      </c>
    </row>
    <row r="8" spans="1:2" ht="31.5">
      <c r="A8" s="3" t="s">
        <v>19</v>
      </c>
      <c r="B8" s="4" t="s">
        <v>22</v>
      </c>
    </row>
    <row r="9" spans="1:2" ht="31.5">
      <c r="A9" s="3">
        <v>8</v>
      </c>
      <c r="B9" s="4" t="s">
        <v>25</v>
      </c>
    </row>
    <row r="10" spans="1:2" ht="15.75">
      <c r="A10" s="3">
        <v>9</v>
      </c>
      <c r="B10" s="4" t="s">
        <v>29</v>
      </c>
    </row>
    <row r="11" spans="1:2" ht="31.5">
      <c r="A11" s="3">
        <v>10</v>
      </c>
      <c r="B11" s="4" t="s">
        <v>33</v>
      </c>
    </row>
    <row r="12" spans="1:2" ht="31.5">
      <c r="A12" s="3">
        <v>11</v>
      </c>
      <c r="B12" s="4" t="s">
        <v>26</v>
      </c>
    </row>
    <row r="13" spans="1:2" ht="31.5">
      <c r="A13" s="3">
        <v>13</v>
      </c>
      <c r="B13" s="4" t="s">
        <v>27</v>
      </c>
    </row>
    <row r="14" spans="1:2" ht="31.5">
      <c r="A14" s="3">
        <v>14</v>
      </c>
      <c r="B14" s="4" t="s">
        <v>32</v>
      </c>
    </row>
    <row r="15" spans="1:2" ht="31.5">
      <c r="A15" s="3">
        <v>15</v>
      </c>
      <c r="B15" s="4" t="s">
        <v>31</v>
      </c>
    </row>
    <row r="16" spans="1:2" ht="40.5" customHeight="1">
      <c r="A16" s="3">
        <v>16</v>
      </c>
      <c r="B16" s="4" t="s">
        <v>30</v>
      </c>
    </row>
  </sheetData>
  <sheetProtection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user002</cp:lastModifiedBy>
  <cp:lastPrinted>2019-10-22T12:44:55Z</cp:lastPrinted>
  <dcterms:created xsi:type="dcterms:W3CDTF">2013-09-13T10:13:09Z</dcterms:created>
  <dcterms:modified xsi:type="dcterms:W3CDTF">2020-06-25T16:30:42Z</dcterms:modified>
  <cp:category/>
  <cp:version/>
  <cp:contentType/>
  <cp:contentStatus/>
</cp:coreProperties>
</file>