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6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<sst xmlns="http://schemas.openxmlformats.org/spreadsheetml/2006/main" count="131" uniqueCount="100">
  <si>
    <t>Наименование выборов</t>
  </si>
  <si>
    <t>Всего</t>
  </si>
  <si>
    <t>мажоритарная</t>
  </si>
  <si>
    <t>по одномандатным (многомандатным) избирательным округам</t>
  </si>
  <si>
    <t>Наименование 
субъекта Российской Федерации
(муниципального образования)</t>
  </si>
  <si>
    <t>Срок полномочий (лет)</t>
  </si>
  <si>
    <t>по единому избирательному округу (партийным спискам)</t>
  </si>
  <si>
    <t>№
п/п</t>
  </si>
  <si>
    <t>Итого:</t>
  </si>
  <si>
    <t>Количество
выборных должностных лиц/
замещаемых депутатских мандатов</t>
  </si>
  <si>
    <t>Вид 
избирательной системы (мажоритарная, пропорциональная, смешанная (мажоритарно-пропорциональная))</t>
  </si>
  <si>
    <t>Номера УИК</t>
  </si>
  <si>
    <t>Владимирская область \ Александровский район \ город Карабаново</t>
  </si>
  <si>
    <t>Примерная численность избирателей</t>
  </si>
  <si>
    <t>Владимирская область \ Собинский район \ Черкутинское сельское поселение</t>
  </si>
  <si>
    <t>Владимирская область \ Юрьев-Польский район \ Небыловское сельское поселение</t>
  </si>
  <si>
    <t>Владимирская область \ Юрьев-Польский район \ Симское сельское поселение</t>
  </si>
  <si>
    <t>Кол-во УИК</t>
  </si>
  <si>
    <t>Владимирская область \ Вязниковский район</t>
  </si>
  <si>
    <t>Владимирская область \ Вязниковский район \ Сарыевское сельское поселение</t>
  </si>
  <si>
    <t>Владимирская область \ Александровский район \ город Струнино</t>
  </si>
  <si>
    <t>Владимирская область \ Вязниковский район \ Октябрьское сельское поселение</t>
  </si>
  <si>
    <t>Владимирская область \ Вязниковский район \ Паустовское сельское поселение</t>
  </si>
  <si>
    <t>Владимирская область \ Вязниковский район \ Степанцевское сельское поселение</t>
  </si>
  <si>
    <t>Владимирская область \ Вязниковский район \ город Вязники</t>
  </si>
  <si>
    <t>Владимирская область \ Вязниковский район \ поселок Мстера</t>
  </si>
  <si>
    <t>Владимирская область \ Вязниковский район \ поселок Никологоры</t>
  </si>
  <si>
    <t>Владимирская область \ Ковровский район</t>
  </si>
  <si>
    <t>Владимирская область \ Кольчугинский район \ город Кольчугино</t>
  </si>
  <si>
    <t>Владимирская область \ Судогодский район \ Андреевское сельское поселение</t>
  </si>
  <si>
    <t>Владимирская область \ Судогодский район \ город Судогда</t>
  </si>
  <si>
    <t>Все УИК 759-826, 1086</t>
  </si>
  <si>
    <t>58-63</t>
  </si>
  <si>
    <t>759-787</t>
  </si>
  <si>
    <t>788-795, 824</t>
  </si>
  <si>
    <t>803-810</t>
  </si>
  <si>
    <t>811-815, 825</t>
  </si>
  <si>
    <t>816-823, 826, 1086</t>
  </si>
  <si>
    <t>796-798</t>
  </si>
  <si>
    <t>799-802</t>
  </si>
  <si>
    <t>Все УИК 655-687</t>
  </si>
  <si>
    <t>587-592</t>
  </si>
  <si>
    <t>593-600</t>
  </si>
  <si>
    <t>Повторные выборы депутата Совета народных депутатов муниципального образования Черкутинское Собинского района пятого созыва по одномандатному избирательному округу № 1</t>
  </si>
  <si>
    <t>Повторные выборы депутата Совета народных депутатов муниципального образования Небыловское Юрьев-Польского района шестого созыва по одномандатному избирательному округу № 9</t>
  </si>
  <si>
    <t>Повторные выборы депутата Совета народных депутатов муниципального образования Симское Юрьев-Польского района шестого созыва по одномандатному избирательному округу № 3</t>
  </si>
  <si>
    <t>Владимирская область \ Ковровский район \ Новосельское сельское поселение</t>
  </si>
  <si>
    <t>Владимирская область \ Петушинский район \ город Петушки</t>
  </si>
  <si>
    <t>Владимирская область \ Петушинский район \ поселок Городищи</t>
  </si>
  <si>
    <t>Дополнительные выборы депутата Совета народных депутатов поселка Городищи Петушинского района Владимирской области пятого созыва по одномандатному избирательному округу № 1</t>
  </si>
  <si>
    <t xml:space="preserve">Сведения
о выборах в органы местного самоуправления, планируемых на 19.09.2021 года                                                                     </t>
  </si>
  <si>
    <t>Владимирская область \ Киржачский район</t>
  </si>
  <si>
    <t>Дополнительные выборы депутата Совета народных депутатов Киржачского района Владимирской области седьмого созыва по одномандатному избирательному округу № 16</t>
  </si>
  <si>
    <t>88, 103</t>
  </si>
  <si>
    <t>Выборы депутатов Совета народных депутатов города Струнино пятого созыва</t>
  </si>
  <si>
    <t>Выборы депутатов Совета народных депутатов Вязниковского района четвертого созыва</t>
  </si>
  <si>
    <t>Выборы депутатов Совета народных депутатов города Вязники пятого созыва</t>
  </si>
  <si>
    <t>Выборы депутатов Совета народных депутатов муниципального образования поселок Мстера пятого созыва</t>
  </si>
  <si>
    <t>Выборы депутатов Совета народных депутатов муниципального образования Октябрьское сельское поселение пятого созыва</t>
  </si>
  <si>
    <t>Выборы депутатов Совета народных депутатов муниципального образования Паустовское сельское поселение пятого созыва</t>
  </si>
  <si>
    <t>Выборы депутатов Совета народных депутатов муниципального образования Сарыевское сельское поселение пятого созыва</t>
  </si>
  <si>
    <t>Выборы депутатов Совета народных депутатов муниципального образования Степанцевское сельское поселение пятого созыва</t>
  </si>
  <si>
    <t>Выборы депутатов Совета народных депутатов Ковровского района седьмого созыва</t>
  </si>
  <si>
    <t>Дополнительные выборы депутата Совета народных депутатов города Коврова по одномандатному избирательному округу № 30</t>
  </si>
  <si>
    <t>Дополнительные выборы депутата Совета народных депутатов муниципального образования город Гороховец Гороховецкого района Владимирской области пятого созыва по одномандатному избирательному округу № 5</t>
  </si>
  <si>
    <t>Дополнительные выборы депутата Селивановского районного Совета народных депутатов  Владимирской области  по одномандатному избирательному округу № 1</t>
  </si>
  <si>
    <t>Владимирская область \ город Ковров</t>
  </si>
  <si>
    <t>Владимирская область \ Гороховецкий район \ город Гороховец</t>
  </si>
  <si>
    <t xml:space="preserve">Владимирская область \ Селивановский район </t>
  </si>
  <si>
    <t>716, 753</t>
  </si>
  <si>
    <t>945, 970</t>
  </si>
  <si>
    <t>Выборы депутатов Совета народных депутатов муниципального образования поселок Никологоры шестого созыва</t>
  </si>
  <si>
    <t>Выборы депутатов Совета народных депутатов города Кольчугино шестого созыва</t>
  </si>
  <si>
    <t>106-126</t>
  </si>
  <si>
    <t xml:space="preserve">Владимирская область \ Кольчугинский район </t>
  </si>
  <si>
    <t>Дополнительные выборы депутата Совета народных депутатов Кольчугинского района  шестого созыва по одномандатному избирательному округу № 14</t>
  </si>
  <si>
    <t>123, 124, 126, 129</t>
  </si>
  <si>
    <t>Владимирская область \ Александровский район \ городское поселение поселок Балакирево</t>
  </si>
  <si>
    <t>Дополнительные выборы депутата Совета народных депутатов поселка Балакирево пятого созыва по одномандатному избирательному округу № 9</t>
  </si>
  <si>
    <t>Дополнительные выборы депутата Совета народных депутатов муниципального образования Асерховское Собинского района пятого созыва  по одномандатному избирательному округу № 6</t>
  </si>
  <si>
    <t>Владимирская область \ Собинский район \ Асерховское сельское поселение</t>
  </si>
  <si>
    <t>671, 672, 673</t>
  </si>
  <si>
    <t>Дополнительные выборы депутата Совета народных депутатов муниципального образования Гусь-Хрустальный район (муниципальный район) седьмого созыва  по одномандатному избирательному округу № 2</t>
  </si>
  <si>
    <t xml:space="preserve">Владимирская область \ Гусь-Хрустальный район </t>
  </si>
  <si>
    <t xml:space="preserve">Владимирская область \ Юрьев-Польский район \ город Юрьев-Польский </t>
  </si>
  <si>
    <t>Дополнительные выборы депутата Совета народных депутатов муниципального образования город Юрьев-Польский  Юрьев-Польского района шестого созыва по одномандатному избирательному округу № 2</t>
  </si>
  <si>
    <t>Дополнительные выборы депутатов Совета народных депутатов муниципального образования Вахромеевское Камешковского района пятого созыва  по одномандатным избирательным округам № 1,2,5,6,8,9</t>
  </si>
  <si>
    <t>Владимирская область \ Камешковский район \ Вахромеевское сельское поселение</t>
  </si>
  <si>
    <t>638, 639, 640</t>
  </si>
  <si>
    <t>Дополнительные выборы депутатов Совета народных депутатов города Петушки Петушинского района пятого созыва по одномандатным избирательным округам № 4, 12</t>
  </si>
  <si>
    <t>150, 155</t>
  </si>
  <si>
    <t>Дополнительные выборы депутатов Совета народных депутатов Новосельского сельского поселения Ковровского района седьмого созыва по одномандатным избирательным округам № 1, 3, 4, 6</t>
  </si>
  <si>
    <t>Дополнительные выборы депутата Совета народных депутатов Малыгинского сельского поселения Ковровского района седьмого созыва по одномандатному избирательному округу № 3</t>
  </si>
  <si>
    <t xml:space="preserve">Владимирская область\ Ковровский район \ Малыгинское сельское поселение  </t>
  </si>
  <si>
    <t>655, 659</t>
  </si>
  <si>
    <t xml:space="preserve">Владимирская область \ Муромский район </t>
  </si>
  <si>
    <t>Дополнительные выборы депутата Совета народных депутатов Муромского района  пятого созыва по одномандатному избирательному округу № 11</t>
  </si>
  <si>
    <t>Выборы депутатов Совета народных депутатов муниципального образования г.Судогда городское поселение (5 созыва)</t>
  </si>
  <si>
    <t>Выборы депутатов Совета народных депутатов муниципального образования Андреевское сельское поселение Судогодского района шестого созыва</t>
  </si>
  <si>
    <t>Дополнительные выборы депутата Совета народных депутатов города Карабаново Александровского района пятого созыва по одномандатному избирательному округу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</si>
</sst>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7.15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92" zoomScaleNormal="55" zoomScaleSheetLayoutView="92" zoomScalePageLayoutView="0" workbookViewId="0" topLeftCell="A30">
      <selection activeCell="C18" sqref="C18"/>
    </sheetView>
  </sheetViews>
  <sheetFormatPr defaultColWidth="9.140625" defaultRowHeight="15"/>
  <cols>
    <col min="1" max="1" width="5.7109375" style="2" customWidth="1"/>
    <col min="2" max="2" width="31.140625" style="2" customWidth="1"/>
    <col min="3" max="3" width="41.28125" style="2" customWidth="1"/>
    <col min="4" max="4" width="12.00390625" style="2" customWidth="1"/>
    <col min="5" max="5" width="14.8515625" style="2" customWidth="1"/>
    <col min="6" max="6" width="7.57421875" style="2" customWidth="1"/>
    <col min="7" max="7" width="18.421875" style="2" customWidth="1"/>
    <col min="8" max="8" width="15.421875" style="2" customWidth="1"/>
    <col min="9" max="9" width="9.28125" style="2" customWidth="1"/>
    <col min="10" max="10" width="8.140625" style="3" customWidth="1"/>
    <col min="11" max="11" width="10.140625" style="3" customWidth="1"/>
    <col min="12" max="16384" width="9.140625" style="2" customWidth="1"/>
  </cols>
  <sheetData>
    <row r="1" spans="1:11" ht="42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8">
      <c r="A2" s="31"/>
      <c r="B2" s="32"/>
      <c r="C2" s="33"/>
      <c r="D2" s="33"/>
      <c r="E2" s="33"/>
      <c r="F2" s="33"/>
      <c r="G2" s="33"/>
      <c r="H2" s="33"/>
      <c r="I2" s="33"/>
      <c r="J2" s="3"/>
      <c r="K2" s="3"/>
    </row>
    <row r="3" spans="1:11" ht="15.75" customHeight="1">
      <c r="A3" s="29" t="s">
        <v>7</v>
      </c>
      <c r="B3" s="29" t="s">
        <v>4</v>
      </c>
      <c r="C3" s="29" t="s">
        <v>0</v>
      </c>
      <c r="D3" s="25" t="s">
        <v>13</v>
      </c>
      <c r="E3" s="24" t="s">
        <v>10</v>
      </c>
      <c r="F3" s="29" t="s">
        <v>9</v>
      </c>
      <c r="G3" s="29"/>
      <c r="H3" s="29"/>
      <c r="I3" s="29" t="s">
        <v>5</v>
      </c>
      <c r="J3" s="28" t="s">
        <v>17</v>
      </c>
      <c r="K3" s="29" t="s">
        <v>11</v>
      </c>
    </row>
    <row r="4" spans="1:11" ht="158.25" customHeight="1">
      <c r="A4" s="29"/>
      <c r="B4" s="29"/>
      <c r="C4" s="29"/>
      <c r="D4" s="26"/>
      <c r="E4" s="24"/>
      <c r="F4" s="5" t="s">
        <v>1</v>
      </c>
      <c r="G4" s="5" t="s">
        <v>3</v>
      </c>
      <c r="H4" s="5" t="s">
        <v>6</v>
      </c>
      <c r="I4" s="29"/>
      <c r="J4" s="29"/>
      <c r="K4" s="29"/>
    </row>
    <row r="5" spans="1:11" ht="39">
      <c r="A5" s="17">
        <v>1</v>
      </c>
      <c r="B5" s="18" t="s">
        <v>20</v>
      </c>
      <c r="C5" s="18" t="s">
        <v>54</v>
      </c>
      <c r="D5" s="23">
        <v>11261</v>
      </c>
      <c r="E5" s="20" t="s">
        <v>2</v>
      </c>
      <c r="F5" s="20">
        <f>SUM(G5:H5)</f>
        <v>15</v>
      </c>
      <c r="G5" s="20">
        <v>15</v>
      </c>
      <c r="H5" s="20"/>
      <c r="I5" s="21">
        <v>5</v>
      </c>
      <c r="J5" s="17">
        <v>6</v>
      </c>
      <c r="K5" s="19" t="s">
        <v>32</v>
      </c>
    </row>
    <row r="6" spans="1:11" ht="41.25">
      <c r="A6" s="17">
        <v>2</v>
      </c>
      <c r="B6" s="18" t="s">
        <v>18</v>
      </c>
      <c r="C6" s="18" t="s">
        <v>55</v>
      </c>
      <c r="D6" s="23">
        <v>62542</v>
      </c>
      <c r="E6" s="20" t="s">
        <v>2</v>
      </c>
      <c r="F6" s="20">
        <f aca="true" t="shared" si="0" ref="F6:F29">SUM(G6:H6)</f>
        <v>17</v>
      </c>
      <c r="G6" s="20">
        <v>17</v>
      </c>
      <c r="H6" s="20"/>
      <c r="I6" s="21">
        <v>5</v>
      </c>
      <c r="J6" s="17">
        <v>69</v>
      </c>
      <c r="K6" s="19" t="s">
        <v>31</v>
      </c>
    </row>
    <row r="7" spans="1:11" s="14" customFormat="1" ht="26.25">
      <c r="A7" s="9">
        <v>3</v>
      </c>
      <c r="B7" s="10" t="s">
        <v>24</v>
      </c>
      <c r="C7" s="10" t="s">
        <v>56</v>
      </c>
      <c r="D7" s="13">
        <v>36352</v>
      </c>
      <c r="E7" s="12" t="s">
        <v>2</v>
      </c>
      <c r="F7" s="12">
        <f>SUM(G7:H7)</f>
        <v>20</v>
      </c>
      <c r="G7" s="12">
        <v>20</v>
      </c>
      <c r="H7" s="12"/>
      <c r="I7" s="15">
        <v>5</v>
      </c>
      <c r="J7" s="9">
        <v>29</v>
      </c>
      <c r="K7" s="13" t="s">
        <v>33</v>
      </c>
    </row>
    <row r="8" spans="1:11" s="14" customFormat="1" ht="39">
      <c r="A8" s="9">
        <v>4</v>
      </c>
      <c r="B8" s="10" t="s">
        <v>25</v>
      </c>
      <c r="C8" s="10" t="s">
        <v>57</v>
      </c>
      <c r="D8" s="13">
        <v>6636</v>
      </c>
      <c r="E8" s="12" t="s">
        <v>2</v>
      </c>
      <c r="F8" s="12">
        <f>SUM(G8:H8)</f>
        <v>10</v>
      </c>
      <c r="G8" s="12">
        <v>10</v>
      </c>
      <c r="H8" s="12"/>
      <c r="I8" s="15">
        <v>5</v>
      </c>
      <c r="J8" s="9">
        <v>9</v>
      </c>
      <c r="K8" s="13" t="s">
        <v>34</v>
      </c>
    </row>
    <row r="9" spans="1:11" s="14" customFormat="1" ht="39">
      <c r="A9" s="9">
        <v>5</v>
      </c>
      <c r="B9" s="10" t="s">
        <v>26</v>
      </c>
      <c r="C9" s="10" t="s">
        <v>71</v>
      </c>
      <c r="D9" s="13">
        <v>6263</v>
      </c>
      <c r="E9" s="12" t="s">
        <v>2</v>
      </c>
      <c r="F9" s="12">
        <f>SUM(G9:H9)</f>
        <v>10</v>
      </c>
      <c r="G9" s="12">
        <v>10</v>
      </c>
      <c r="H9" s="12"/>
      <c r="I9" s="15">
        <v>5</v>
      </c>
      <c r="J9" s="9">
        <v>8</v>
      </c>
      <c r="K9" s="13" t="s">
        <v>35</v>
      </c>
    </row>
    <row r="10" spans="1:11" s="14" customFormat="1" ht="39">
      <c r="A10" s="9">
        <v>6</v>
      </c>
      <c r="B10" s="10" t="s">
        <v>21</v>
      </c>
      <c r="C10" s="10" t="s">
        <v>58</v>
      </c>
      <c r="D10" s="11">
        <v>4849</v>
      </c>
      <c r="E10" s="12" t="s">
        <v>2</v>
      </c>
      <c r="F10" s="12">
        <f t="shared" si="0"/>
        <v>10</v>
      </c>
      <c r="G10" s="12">
        <v>10</v>
      </c>
      <c r="H10" s="12"/>
      <c r="I10" s="15">
        <v>5</v>
      </c>
      <c r="J10" s="9">
        <v>6</v>
      </c>
      <c r="K10" s="13" t="s">
        <v>36</v>
      </c>
    </row>
    <row r="11" spans="1:11" s="14" customFormat="1" ht="39">
      <c r="A11" s="9">
        <v>7</v>
      </c>
      <c r="B11" s="10" t="s">
        <v>22</v>
      </c>
      <c r="C11" s="10" t="s">
        <v>59</v>
      </c>
      <c r="D11" s="11">
        <v>4066</v>
      </c>
      <c r="E11" s="12" t="s">
        <v>2</v>
      </c>
      <c r="F11" s="12">
        <f t="shared" si="0"/>
        <v>10</v>
      </c>
      <c r="G11" s="12">
        <v>10</v>
      </c>
      <c r="H11" s="12"/>
      <c r="I11" s="15">
        <v>5</v>
      </c>
      <c r="J11" s="9">
        <v>10</v>
      </c>
      <c r="K11" s="13" t="s">
        <v>37</v>
      </c>
    </row>
    <row r="12" spans="1:11" s="14" customFormat="1" ht="39">
      <c r="A12" s="9">
        <v>8</v>
      </c>
      <c r="B12" s="10" t="s">
        <v>19</v>
      </c>
      <c r="C12" s="10" t="s">
        <v>60</v>
      </c>
      <c r="D12" s="13">
        <v>1259</v>
      </c>
      <c r="E12" s="12" t="s">
        <v>2</v>
      </c>
      <c r="F12" s="12">
        <f t="shared" si="0"/>
        <v>10</v>
      </c>
      <c r="G12" s="12">
        <v>10</v>
      </c>
      <c r="H12" s="12"/>
      <c r="I12" s="15">
        <v>5</v>
      </c>
      <c r="J12" s="9">
        <v>3</v>
      </c>
      <c r="K12" s="13" t="s">
        <v>38</v>
      </c>
    </row>
    <row r="13" spans="1:11" s="14" customFormat="1" ht="45.75" customHeight="1">
      <c r="A13" s="9">
        <v>9</v>
      </c>
      <c r="B13" s="10" t="s">
        <v>23</v>
      </c>
      <c r="C13" s="10" t="s">
        <v>61</v>
      </c>
      <c r="D13" s="13">
        <v>3117</v>
      </c>
      <c r="E13" s="12" t="s">
        <v>2</v>
      </c>
      <c r="F13" s="12">
        <f t="shared" si="0"/>
        <v>10</v>
      </c>
      <c r="G13" s="12">
        <v>10</v>
      </c>
      <c r="H13" s="12"/>
      <c r="I13" s="15">
        <v>5</v>
      </c>
      <c r="J13" s="9">
        <v>4</v>
      </c>
      <c r="K13" s="13" t="s">
        <v>39</v>
      </c>
    </row>
    <row r="14" spans="1:11" ht="27">
      <c r="A14" s="17">
        <v>10</v>
      </c>
      <c r="B14" s="18" t="s">
        <v>27</v>
      </c>
      <c r="C14" s="18" t="s">
        <v>62</v>
      </c>
      <c r="D14" s="19">
        <v>21386</v>
      </c>
      <c r="E14" s="20" t="s">
        <v>2</v>
      </c>
      <c r="F14" s="20">
        <f t="shared" si="0"/>
        <v>15</v>
      </c>
      <c r="G14" s="20">
        <v>15</v>
      </c>
      <c r="H14" s="20"/>
      <c r="I14" s="21">
        <v>5</v>
      </c>
      <c r="J14" s="17">
        <v>33</v>
      </c>
      <c r="K14" s="19" t="s">
        <v>40</v>
      </c>
    </row>
    <row r="15" spans="1:11" ht="39">
      <c r="A15" s="17">
        <v>11</v>
      </c>
      <c r="B15" s="18" t="s">
        <v>28</v>
      </c>
      <c r="C15" s="18" t="s">
        <v>72</v>
      </c>
      <c r="D15" s="19">
        <v>35528</v>
      </c>
      <c r="E15" s="20" t="s">
        <v>2</v>
      </c>
      <c r="F15" s="20">
        <f t="shared" si="0"/>
        <v>20</v>
      </c>
      <c r="G15" s="20">
        <v>20</v>
      </c>
      <c r="H15" s="20"/>
      <c r="I15" s="21">
        <v>5</v>
      </c>
      <c r="J15" s="17">
        <v>21</v>
      </c>
      <c r="K15" s="19" t="s">
        <v>73</v>
      </c>
    </row>
    <row r="16" spans="1:11" ht="42" customHeight="1">
      <c r="A16" s="17">
        <v>12</v>
      </c>
      <c r="B16" s="18" t="s">
        <v>30</v>
      </c>
      <c r="C16" s="18" t="s">
        <v>97</v>
      </c>
      <c r="D16" s="19">
        <v>9954</v>
      </c>
      <c r="E16" s="20" t="s">
        <v>2</v>
      </c>
      <c r="F16" s="20">
        <f>SUM(G16:H16)</f>
        <v>15</v>
      </c>
      <c r="G16" s="20">
        <v>15</v>
      </c>
      <c r="H16" s="20"/>
      <c r="I16" s="21">
        <v>5</v>
      </c>
      <c r="J16" s="17">
        <v>6</v>
      </c>
      <c r="K16" s="19" t="s">
        <v>41</v>
      </c>
    </row>
    <row r="17" spans="1:11" ht="41.25" customHeight="1">
      <c r="A17" s="17">
        <v>13</v>
      </c>
      <c r="B17" s="18" t="s">
        <v>29</v>
      </c>
      <c r="C17" s="18" t="s">
        <v>98</v>
      </c>
      <c r="D17" s="19">
        <v>5613</v>
      </c>
      <c r="E17" s="20" t="s">
        <v>2</v>
      </c>
      <c r="F17" s="20">
        <f t="shared" si="0"/>
        <v>10</v>
      </c>
      <c r="G17" s="20">
        <v>10</v>
      </c>
      <c r="H17" s="20"/>
      <c r="I17" s="21">
        <v>5</v>
      </c>
      <c r="J17" s="17">
        <v>8</v>
      </c>
      <c r="K17" s="19" t="s">
        <v>42</v>
      </c>
    </row>
    <row r="18" spans="1:11" ht="54" customHeight="1">
      <c r="A18" s="17">
        <v>14</v>
      </c>
      <c r="B18" s="22" t="s">
        <v>12</v>
      </c>
      <c r="C18" s="16" t="s">
        <v>99</v>
      </c>
      <c r="D18" s="19">
        <v>705</v>
      </c>
      <c r="E18" s="20" t="s">
        <v>2</v>
      </c>
      <c r="F18" s="20">
        <f t="shared" si="0"/>
        <v>1</v>
      </c>
      <c r="G18" s="20">
        <v>1</v>
      </c>
      <c r="H18" s="20"/>
      <c r="I18" s="20">
        <v>4</v>
      </c>
      <c r="J18" s="17">
        <v>1</v>
      </c>
      <c r="K18" s="19">
        <v>57</v>
      </c>
    </row>
    <row r="19" spans="1:11" ht="54" customHeight="1">
      <c r="A19" s="17">
        <v>15</v>
      </c>
      <c r="B19" s="22" t="s">
        <v>77</v>
      </c>
      <c r="C19" s="16" t="s">
        <v>78</v>
      </c>
      <c r="D19" s="19">
        <v>661</v>
      </c>
      <c r="E19" s="20" t="s">
        <v>2</v>
      </c>
      <c r="F19" s="20">
        <f>SUM(G19:H19)</f>
        <v>1</v>
      </c>
      <c r="G19" s="20">
        <v>1</v>
      </c>
      <c r="H19" s="20"/>
      <c r="I19" s="20">
        <v>4</v>
      </c>
      <c r="J19" s="17">
        <v>1</v>
      </c>
      <c r="K19" s="19">
        <v>26</v>
      </c>
    </row>
    <row r="20" spans="1:11" ht="54" customHeight="1">
      <c r="A20" s="17">
        <v>16</v>
      </c>
      <c r="B20" s="16" t="s">
        <v>51</v>
      </c>
      <c r="C20" s="16" t="s">
        <v>52</v>
      </c>
      <c r="D20" s="19">
        <v>1528</v>
      </c>
      <c r="E20" s="20" t="s">
        <v>2</v>
      </c>
      <c r="F20" s="20">
        <f t="shared" si="0"/>
        <v>1</v>
      </c>
      <c r="G20" s="20">
        <v>1</v>
      </c>
      <c r="H20" s="20"/>
      <c r="I20" s="20">
        <v>3</v>
      </c>
      <c r="J20" s="17">
        <v>2</v>
      </c>
      <c r="K20" s="19" t="s">
        <v>53</v>
      </c>
    </row>
    <row r="21" spans="1:11" ht="54.75" customHeight="1">
      <c r="A21" s="17">
        <v>17</v>
      </c>
      <c r="B21" s="16" t="s">
        <v>46</v>
      </c>
      <c r="C21" s="16" t="s">
        <v>91</v>
      </c>
      <c r="D21" s="19">
        <v>1429</v>
      </c>
      <c r="E21" s="20" t="s">
        <v>2</v>
      </c>
      <c r="F21" s="20">
        <v>4</v>
      </c>
      <c r="G21" s="20">
        <v>4</v>
      </c>
      <c r="H21" s="20"/>
      <c r="I21" s="20">
        <v>3</v>
      </c>
      <c r="J21" s="17">
        <v>3</v>
      </c>
      <c r="K21" s="19" t="s">
        <v>81</v>
      </c>
    </row>
    <row r="22" spans="1:11" ht="54.75" customHeight="1">
      <c r="A22" s="17">
        <v>18</v>
      </c>
      <c r="B22" s="16" t="s">
        <v>93</v>
      </c>
      <c r="C22" s="16" t="s">
        <v>92</v>
      </c>
      <c r="D22" s="19">
        <v>493</v>
      </c>
      <c r="E22" s="20" t="s">
        <v>2</v>
      </c>
      <c r="F22" s="20">
        <v>1</v>
      </c>
      <c r="G22" s="20">
        <v>1</v>
      </c>
      <c r="H22" s="20"/>
      <c r="I22" s="20">
        <v>3</v>
      </c>
      <c r="J22" s="17">
        <v>2</v>
      </c>
      <c r="K22" s="19" t="s">
        <v>94</v>
      </c>
    </row>
    <row r="23" spans="1:11" ht="54.75" customHeight="1">
      <c r="A23" s="17">
        <v>19</v>
      </c>
      <c r="B23" s="16" t="s">
        <v>47</v>
      </c>
      <c r="C23" s="16" t="s">
        <v>89</v>
      </c>
      <c r="D23" s="19">
        <v>1590</v>
      </c>
      <c r="E23" s="20" t="s">
        <v>2</v>
      </c>
      <c r="F23" s="20">
        <v>2</v>
      </c>
      <c r="G23" s="20">
        <v>2</v>
      </c>
      <c r="H23" s="20"/>
      <c r="I23" s="20">
        <v>3</v>
      </c>
      <c r="J23" s="17">
        <v>2</v>
      </c>
      <c r="K23" s="19" t="s">
        <v>90</v>
      </c>
    </row>
    <row r="24" spans="1:11" ht="66">
      <c r="A24" s="17">
        <v>20</v>
      </c>
      <c r="B24" s="16" t="s">
        <v>48</v>
      </c>
      <c r="C24" s="16" t="s">
        <v>49</v>
      </c>
      <c r="D24" s="19">
        <v>389</v>
      </c>
      <c r="E24" s="20" t="s">
        <v>2</v>
      </c>
      <c r="F24" s="20">
        <f t="shared" si="0"/>
        <v>1</v>
      </c>
      <c r="G24" s="20">
        <v>1</v>
      </c>
      <c r="H24" s="20"/>
      <c r="I24" s="20">
        <v>4</v>
      </c>
      <c r="J24" s="17">
        <v>1</v>
      </c>
      <c r="K24" s="19">
        <v>207</v>
      </c>
    </row>
    <row r="25" spans="1:11" ht="57" customHeight="1">
      <c r="A25" s="17">
        <v>21</v>
      </c>
      <c r="B25" s="16" t="s">
        <v>14</v>
      </c>
      <c r="C25" s="16" t="s">
        <v>43</v>
      </c>
      <c r="D25" s="19">
        <v>87</v>
      </c>
      <c r="E25" s="20" t="s">
        <v>2</v>
      </c>
      <c r="F25" s="20">
        <f t="shared" si="0"/>
        <v>1</v>
      </c>
      <c r="G25" s="20">
        <v>1</v>
      </c>
      <c r="H25" s="20"/>
      <c r="I25" s="20">
        <v>4</v>
      </c>
      <c r="J25" s="17">
        <v>1</v>
      </c>
      <c r="K25" s="19">
        <v>232</v>
      </c>
    </row>
    <row r="26" spans="1:11" ht="57" customHeight="1">
      <c r="A26" s="17">
        <v>22</v>
      </c>
      <c r="B26" s="16" t="s">
        <v>80</v>
      </c>
      <c r="C26" s="16" t="s">
        <v>79</v>
      </c>
      <c r="D26" s="19">
        <v>77</v>
      </c>
      <c r="E26" s="20" t="s">
        <v>2</v>
      </c>
      <c r="F26" s="20">
        <v>1</v>
      </c>
      <c r="G26" s="20">
        <v>1</v>
      </c>
      <c r="H26" s="20"/>
      <c r="I26" s="20">
        <v>4</v>
      </c>
      <c r="J26" s="17">
        <v>1</v>
      </c>
      <c r="K26" s="19">
        <v>212</v>
      </c>
    </row>
    <row r="27" spans="1:11" ht="67.5" customHeight="1">
      <c r="A27" s="17">
        <v>23</v>
      </c>
      <c r="B27" s="16" t="s">
        <v>15</v>
      </c>
      <c r="C27" s="16" t="s">
        <v>44</v>
      </c>
      <c r="D27" s="19">
        <v>478</v>
      </c>
      <c r="E27" s="20" t="s">
        <v>2</v>
      </c>
      <c r="F27" s="20">
        <f t="shared" si="0"/>
        <v>1</v>
      </c>
      <c r="G27" s="20">
        <v>1</v>
      </c>
      <c r="H27" s="20"/>
      <c r="I27" s="20">
        <v>4</v>
      </c>
      <c r="J27" s="17">
        <v>1</v>
      </c>
      <c r="K27" s="19">
        <v>284</v>
      </c>
    </row>
    <row r="28" spans="1:11" ht="55.5" customHeight="1">
      <c r="A28" s="17">
        <v>24</v>
      </c>
      <c r="B28" s="16" t="s">
        <v>16</v>
      </c>
      <c r="C28" s="16" t="s">
        <v>45</v>
      </c>
      <c r="D28" s="19">
        <v>233</v>
      </c>
      <c r="E28" s="20" t="s">
        <v>2</v>
      </c>
      <c r="F28" s="20">
        <f t="shared" si="0"/>
        <v>1</v>
      </c>
      <c r="G28" s="20">
        <v>1</v>
      </c>
      <c r="H28" s="20"/>
      <c r="I28" s="20">
        <v>4</v>
      </c>
      <c r="J28" s="17">
        <v>1</v>
      </c>
      <c r="K28" s="19">
        <v>290</v>
      </c>
    </row>
    <row r="29" spans="1:11" ht="73.5" customHeight="1">
      <c r="A29" s="17">
        <v>25</v>
      </c>
      <c r="B29" s="16" t="s">
        <v>84</v>
      </c>
      <c r="C29" s="16" t="s">
        <v>85</v>
      </c>
      <c r="D29" s="19">
        <v>934</v>
      </c>
      <c r="E29" s="20" t="s">
        <v>2</v>
      </c>
      <c r="F29" s="20">
        <f t="shared" si="0"/>
        <v>1</v>
      </c>
      <c r="G29" s="20">
        <v>1</v>
      </c>
      <c r="H29" s="20"/>
      <c r="I29" s="20">
        <v>4</v>
      </c>
      <c r="J29" s="17">
        <v>1</v>
      </c>
      <c r="K29" s="19">
        <v>255</v>
      </c>
    </row>
    <row r="30" spans="1:11" ht="45" customHeight="1">
      <c r="A30" s="17">
        <v>26</v>
      </c>
      <c r="B30" s="16" t="s">
        <v>66</v>
      </c>
      <c r="C30" s="16" t="s">
        <v>63</v>
      </c>
      <c r="D30" s="19">
        <v>3381</v>
      </c>
      <c r="E30" s="20" t="s">
        <v>2</v>
      </c>
      <c r="F30" s="20">
        <v>1</v>
      </c>
      <c r="G30" s="20">
        <v>1</v>
      </c>
      <c r="H30" s="20"/>
      <c r="I30" s="20">
        <v>3</v>
      </c>
      <c r="J30" s="17">
        <v>2</v>
      </c>
      <c r="K30" s="19" t="s">
        <v>69</v>
      </c>
    </row>
    <row r="31" spans="1:11" ht="71.25" customHeight="1">
      <c r="A31" s="17">
        <v>27</v>
      </c>
      <c r="B31" s="16" t="s">
        <v>67</v>
      </c>
      <c r="C31" s="16" t="s">
        <v>64</v>
      </c>
      <c r="D31" s="19">
        <v>750</v>
      </c>
      <c r="E31" s="20" t="s">
        <v>2</v>
      </c>
      <c r="F31" s="20">
        <v>1</v>
      </c>
      <c r="G31" s="20">
        <v>1</v>
      </c>
      <c r="H31" s="20"/>
      <c r="I31" s="20">
        <v>4</v>
      </c>
      <c r="J31" s="17">
        <v>1</v>
      </c>
      <c r="K31" s="19">
        <v>829</v>
      </c>
    </row>
    <row r="32" spans="1:11" ht="55.5" customHeight="1">
      <c r="A32" s="17">
        <v>28</v>
      </c>
      <c r="B32" s="16" t="s">
        <v>68</v>
      </c>
      <c r="C32" s="16" t="s">
        <v>65</v>
      </c>
      <c r="D32" s="19">
        <v>1007</v>
      </c>
      <c r="E32" s="20" t="s">
        <v>2</v>
      </c>
      <c r="F32" s="20">
        <v>1</v>
      </c>
      <c r="G32" s="20">
        <v>1</v>
      </c>
      <c r="H32" s="20"/>
      <c r="I32" s="20">
        <v>4</v>
      </c>
      <c r="J32" s="17">
        <v>2</v>
      </c>
      <c r="K32" s="19" t="s">
        <v>70</v>
      </c>
    </row>
    <row r="33" spans="1:11" ht="70.5" customHeight="1">
      <c r="A33" s="17">
        <v>29</v>
      </c>
      <c r="B33" s="16" t="s">
        <v>83</v>
      </c>
      <c r="C33" s="16" t="s">
        <v>82</v>
      </c>
      <c r="D33" s="19">
        <v>1832</v>
      </c>
      <c r="E33" s="20" t="s">
        <v>2</v>
      </c>
      <c r="F33" s="20">
        <v>1</v>
      </c>
      <c r="G33" s="20">
        <v>1</v>
      </c>
      <c r="H33" s="20"/>
      <c r="I33" s="20">
        <v>4</v>
      </c>
      <c r="J33" s="17">
        <v>1</v>
      </c>
      <c r="K33" s="19">
        <v>533</v>
      </c>
    </row>
    <row r="34" spans="1:11" ht="55.5" customHeight="1">
      <c r="A34" s="17">
        <v>30</v>
      </c>
      <c r="B34" s="16" t="s">
        <v>74</v>
      </c>
      <c r="C34" s="16" t="s">
        <v>75</v>
      </c>
      <c r="D34" s="19">
        <v>3091</v>
      </c>
      <c r="E34" s="20" t="s">
        <v>2</v>
      </c>
      <c r="F34" s="20">
        <v>1</v>
      </c>
      <c r="G34" s="20">
        <v>1</v>
      </c>
      <c r="H34" s="20"/>
      <c r="I34" s="20">
        <v>4</v>
      </c>
      <c r="J34" s="17">
        <v>4</v>
      </c>
      <c r="K34" s="19" t="s">
        <v>76</v>
      </c>
    </row>
    <row r="35" spans="1:11" ht="55.5" customHeight="1">
      <c r="A35" s="17">
        <v>31</v>
      </c>
      <c r="B35" s="16" t="s">
        <v>95</v>
      </c>
      <c r="C35" s="16" t="s">
        <v>96</v>
      </c>
      <c r="D35" s="19">
        <v>848</v>
      </c>
      <c r="E35" s="20" t="s">
        <v>2</v>
      </c>
      <c r="F35" s="20">
        <v>1</v>
      </c>
      <c r="G35" s="20">
        <v>1</v>
      </c>
      <c r="H35" s="20"/>
      <c r="I35" s="20">
        <v>3</v>
      </c>
      <c r="J35" s="17">
        <v>1</v>
      </c>
      <c r="K35" s="19">
        <v>942</v>
      </c>
    </row>
    <row r="36" spans="1:11" ht="78.75" customHeight="1">
      <c r="A36" s="17">
        <v>32</v>
      </c>
      <c r="B36" s="16" t="s">
        <v>87</v>
      </c>
      <c r="C36" s="16" t="s">
        <v>86</v>
      </c>
      <c r="D36" s="19">
        <v>1760</v>
      </c>
      <c r="E36" s="20" t="s">
        <v>2</v>
      </c>
      <c r="F36" s="20">
        <v>6</v>
      </c>
      <c r="G36" s="20">
        <v>6</v>
      </c>
      <c r="H36" s="20"/>
      <c r="I36" s="20">
        <v>4</v>
      </c>
      <c r="J36" s="17">
        <v>3</v>
      </c>
      <c r="K36" s="19" t="s">
        <v>88</v>
      </c>
    </row>
    <row r="37" spans="1:11" ht="15">
      <c r="A37" s="30" t="s">
        <v>8</v>
      </c>
      <c r="B37" s="30"/>
      <c r="C37" s="30"/>
      <c r="D37" s="6">
        <f>D5+D6+D14+D15+D16+D17+D18+D19+D20+D23+D24+D25+D26+D27+D28+D29+D30+D31+D32+D33+D35+D36+501</f>
        <v>163045</v>
      </c>
      <c r="E37" s="6"/>
      <c r="F37" s="6">
        <f>SUM(F5:F36)</f>
        <v>200</v>
      </c>
      <c r="G37" s="6">
        <f>SUM(G5:G36)</f>
        <v>200</v>
      </c>
      <c r="H37" s="6">
        <f>SUM(H5:H28)</f>
        <v>0</v>
      </c>
      <c r="I37" s="6"/>
      <c r="J37" s="6">
        <v>166</v>
      </c>
      <c r="K37" s="6"/>
    </row>
    <row r="38" spans="1:9" ht="15">
      <c r="A38" s="7"/>
      <c r="B38" s="7"/>
      <c r="C38" s="7"/>
      <c r="D38" s="7"/>
      <c r="E38" s="7"/>
      <c r="F38" s="7"/>
      <c r="G38" s="7"/>
      <c r="H38" s="7"/>
      <c r="I38" s="7"/>
    </row>
    <row r="39" spans="4:9" ht="15">
      <c r="D39" s="8"/>
      <c r="I39" s="8"/>
    </row>
  </sheetData>
  <sheetProtection/>
  <mergeCells count="12">
    <mergeCell ref="A3:A4"/>
    <mergeCell ref="C3:C4"/>
    <mergeCell ref="E3:E4"/>
    <mergeCell ref="D3:D4"/>
    <mergeCell ref="A1:K1"/>
    <mergeCell ref="J3:J4"/>
    <mergeCell ref="K3:K4"/>
    <mergeCell ref="A37:C37"/>
    <mergeCell ref="I3:I4"/>
    <mergeCell ref="F3:H3"/>
    <mergeCell ref="A2:I2"/>
    <mergeCell ref="B3:B4"/>
  </mergeCells>
  <printOptions/>
  <pageMargins left="0.3937007874015748" right="0.3937007874015748" top="0.31496062992125984" bottom="0.2362204724409449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21" sqref="A1:IV21"/>
    </sheetView>
  </sheetViews>
  <sheetFormatPr defaultColWidth="9.140625" defaultRowHeight="15"/>
  <cols>
    <col min="1" max="1" width="9.140625" style="1" customWidth="1"/>
    <col min="2" max="2" width="135.421875" style="1" customWidth="1"/>
    <col min="3" max="16384" width="9.140625" style="1" customWidth="1"/>
  </cols>
  <sheetData/>
  <sheetProtection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pressa33</cp:lastModifiedBy>
  <cp:lastPrinted>2021-03-30T12:20:46Z</cp:lastPrinted>
  <dcterms:created xsi:type="dcterms:W3CDTF">2013-09-13T10:13:09Z</dcterms:created>
  <dcterms:modified xsi:type="dcterms:W3CDTF">2021-06-30T14:08:05Z</dcterms:modified>
  <cp:category/>
  <cp:version/>
  <cp:contentType/>
  <cp:contentStatus/>
</cp:coreProperties>
</file>